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807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'Plan1'!$A$1:$M$67</definedName>
  </definedNames>
  <calcPr fullCalcOnLoad="1"/>
</workbook>
</file>

<file path=xl/sharedStrings.xml><?xml version="1.0" encoding="utf-8"?>
<sst xmlns="http://schemas.openxmlformats.org/spreadsheetml/2006/main" count="100" uniqueCount="86">
  <si>
    <t>Classe</t>
  </si>
  <si>
    <t>Tipo</t>
  </si>
  <si>
    <t>Classe A</t>
  </si>
  <si>
    <t>Solos (terra) volume solto</t>
  </si>
  <si>
    <t>Componentes cerâmicos</t>
  </si>
  <si>
    <t>Argamassa</t>
  </si>
  <si>
    <t>Outros (especificar)</t>
  </si>
  <si>
    <t>Total Classe A</t>
  </si>
  <si>
    <t>Classe B</t>
  </si>
  <si>
    <t>Plásticos</t>
  </si>
  <si>
    <t>Metais</t>
  </si>
  <si>
    <t>Vidros</t>
  </si>
  <si>
    <t>Madeiras</t>
  </si>
  <si>
    <t>Gesso</t>
  </si>
  <si>
    <t>Total Classe B</t>
  </si>
  <si>
    <t>Classe C</t>
  </si>
  <si>
    <t>TOTAL Classe C</t>
  </si>
  <si>
    <t>Classe D</t>
  </si>
  <si>
    <t>Solventes</t>
  </si>
  <si>
    <t>Total Classe D</t>
  </si>
  <si>
    <t>TOTAL (A+B+C+D)</t>
  </si>
  <si>
    <t>Etapa da obra</t>
  </si>
  <si>
    <t>Reutilização ou reciclagem na própria obra</t>
  </si>
  <si>
    <t xml:space="preserve">Total </t>
  </si>
  <si>
    <t>Transporte dos RCC</t>
  </si>
  <si>
    <t>Construção</t>
  </si>
  <si>
    <t>Demolição</t>
  </si>
  <si>
    <t>Aplicação</t>
  </si>
  <si>
    <t>Quantidade (m³)</t>
  </si>
  <si>
    <t>Nº do cadastro</t>
  </si>
  <si>
    <t xml:space="preserve">Transportador responsável </t>
  </si>
  <si>
    <t>Estimativa a transportar (m³)</t>
  </si>
  <si>
    <t xml:space="preserve">Outros </t>
  </si>
  <si>
    <t>Acondicionamento</t>
  </si>
  <si>
    <t xml:space="preserve">               Proprietário                                                      </t>
  </si>
  <si>
    <t xml:space="preserve">Responsável Técnico pela Elaboração do PGRCC              </t>
  </si>
  <si>
    <t>Data:</t>
  </si>
  <si>
    <t xml:space="preserve">Quanto à aprovação do projeto pela Secretaria de Obras: </t>
  </si>
  <si>
    <r>
      <t xml:space="preserve">1. </t>
    </r>
    <r>
      <rPr>
        <b/>
        <u val="single"/>
        <sz val="11"/>
        <color indexed="8"/>
        <rFont val="Times New Roman"/>
        <family val="1"/>
      </rPr>
      <t>IDENTIFICAÇÃO</t>
    </r>
  </si>
  <si>
    <t>Nome fantasia:</t>
  </si>
  <si>
    <t>Endereço:</t>
  </si>
  <si>
    <t>CPF ou CNPJ:</t>
  </si>
  <si>
    <t>Telefone:</t>
  </si>
  <si>
    <t xml:space="preserve">Responsável legal:             </t>
  </si>
  <si>
    <t>RG:</t>
  </si>
  <si>
    <t>E-mail:</t>
  </si>
  <si>
    <t>PGRCC - PROJETO DE GERENCIAMENTO DE RESÍDUOS DA CONSTRUÇÃO CIVIL - MODELO SIMPLIFICADO</t>
  </si>
  <si>
    <t>Este modelo simplificado pode ser utilizado para: obras de construção de até 300 (trezentos) m2,  reforma de até 100 (cem) m2 e demolição de até 50 (cinquenta) m2.</t>
  </si>
  <si>
    <t xml:space="preserve">As obras que ultrapassarem esses valores deverão apresentar PGRCC completo de acordo com Anexo II do Decreto 3578/2017. </t>
  </si>
  <si>
    <r>
      <t>Caso tenha processo, indicar o n</t>
    </r>
    <r>
      <rPr>
        <strike/>
        <sz val="11"/>
        <color indexed="8"/>
        <rFont val="Times New Roman"/>
        <family val="1"/>
      </rPr>
      <t>º</t>
    </r>
    <r>
      <rPr>
        <sz val="11"/>
        <color indexed="8"/>
        <rFont val="Times New Roman"/>
        <family val="1"/>
      </rPr>
      <t>:</t>
    </r>
  </si>
  <si>
    <t>Elaboração do Projeto</t>
  </si>
  <si>
    <t xml:space="preserve">Título: </t>
  </si>
  <si>
    <t>Empreendedor:</t>
  </si>
  <si>
    <t>Inscrição cadastral:</t>
  </si>
  <si>
    <t>Nome ou razão social:</t>
  </si>
  <si>
    <t>Empreendimento:</t>
  </si>
  <si>
    <t xml:space="preserve">Data de previsão                    </t>
  </si>
  <si>
    <t>Início</t>
  </si>
  <si>
    <t>Término</t>
  </si>
  <si>
    <t xml:space="preserve">Área (em m²):  </t>
  </si>
  <si>
    <t>Terreno</t>
  </si>
  <si>
    <t>Obra:</t>
  </si>
  <si>
    <r>
      <t xml:space="preserve">2. </t>
    </r>
    <r>
      <rPr>
        <b/>
        <u val="single"/>
        <sz val="11"/>
        <color indexed="8"/>
        <rFont val="Times New Roman"/>
        <family val="1"/>
      </rPr>
      <t>GERENCIAMENTO DE RESÍDUOS DA CONSTRUÇÃO CIVIL</t>
    </r>
  </si>
  <si>
    <t>Implementação do Projeto</t>
  </si>
  <si>
    <t xml:space="preserve">Empresa responsável: </t>
  </si>
  <si>
    <t>Nº Registro:</t>
  </si>
  <si>
    <t xml:space="preserve">Processo </t>
  </si>
  <si>
    <t>construtivo:</t>
  </si>
  <si>
    <t>ART/RRT:</t>
  </si>
  <si>
    <t>Anexar a este Projeto:</t>
  </si>
  <si>
    <r>
      <t>·</t>
    </r>
    <r>
      <rPr>
        <sz val="10"/>
        <color indexed="8"/>
        <rFont val="Times New Roman"/>
        <family val="1"/>
      </rPr>
      <t xml:space="preserve">         Cópia da ART do PGRCC; Quadro de áreas e Planta ou croqui da obra com indicação dos locais de triagem e armazenamento dos resíduos. </t>
    </r>
  </si>
  <si>
    <t xml:space="preserve">Descrever as ações de sensibilização e educação ambiental voltadas aos trabalhadores da construção, visando o cumprimento das etapas previstas neste projeto.  </t>
  </si>
  <si>
    <t>PLANO DE CAPACITAÇÃO</t>
  </si>
  <si>
    <t xml:space="preserve"> CARACTERIZAÇÃO, QUANTIFICAÇÃO, ACONDICIONAMENTO E TRANSPORTE DOS RCC</t>
  </si>
  <si>
    <t>Resp técnico</t>
  </si>
  <si>
    <t>Total Classe C</t>
  </si>
  <si>
    <t>DO PROPRIETÁRIO DO IMÓVEL</t>
  </si>
  <si>
    <t>DO EMPREENDIMENTO</t>
  </si>
  <si>
    <t>Const+Dem-Reut</t>
  </si>
  <si>
    <t>Componentes de concreto</t>
  </si>
  <si>
    <t>Material asfáltico</t>
  </si>
  <si>
    <t>Papel e papelão</t>
  </si>
  <si>
    <t>Tintas, óleos e vernizes</t>
  </si>
  <si>
    <t>Materiais com amianto</t>
  </si>
  <si>
    <t>Resíduos A, B e C contamin</t>
  </si>
  <si>
    <t>Ferram/ e peças contamin.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</si>
</sst>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0.0%"/>
    <numFmt numFmtId="167" formatCode="[$-416]dddd\,\ d&quot; de &quot;mmmm&quot; de &quot;yyyy"/>
    <numFmt numFmtId="168" formatCode="dd/mm/yy;@"/>
    <numFmt numFmtId="169" formatCode="[$-F800]dddd\,\ mmmm\ dd\,\ yyyy"/>
    <numFmt numFmtId="170" formatCode="_-* #,##0.000_-;\-* #,##0.000_-;_-* &quot;-&quot;??_-;_-@_-"/>
    <numFmt numFmtId="171" formatCode="_-* #,##0.0000_-;\-* #,##0.00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1" fillId="0" borderId="25" xfId="0" applyNumberFormat="1" applyFont="1" applyBorder="1" applyAlignment="1">
      <alignment horizontal="center" vertical="center"/>
    </xf>
    <xf numFmtId="4" fontId="51" fillId="0" borderId="26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50" fillId="0" borderId="27" xfId="0" applyNumberFormat="1" applyFont="1" applyBorder="1" applyAlignment="1">
      <alignment horizontal="center" vertical="center"/>
    </xf>
    <xf numFmtId="4" fontId="50" fillId="0" borderId="28" xfId="0" applyNumberFormat="1" applyFont="1" applyBorder="1" applyAlignment="1">
      <alignment horizontal="center" vertical="center"/>
    </xf>
    <xf numFmtId="4" fontId="51" fillId="0" borderId="18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4" fontId="51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2" fontId="51" fillId="0" borderId="31" xfId="51" applyNumberFormat="1" applyFont="1" applyBorder="1" applyAlignment="1">
      <alignment horizontal="center" vertical="center"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52" fillId="0" borderId="32" xfId="0" applyFont="1" applyBorder="1" applyAlignment="1" applyProtection="1">
      <alignment horizontal="left"/>
      <protection/>
    </xf>
    <xf numFmtId="0" fontId="52" fillId="0" borderId="32" xfId="0" applyFont="1" applyBorder="1" applyAlignment="1" applyProtection="1">
      <alignment/>
      <protection/>
    </xf>
    <xf numFmtId="0" fontId="52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3" fillId="0" borderId="0" xfId="0" applyFont="1" applyAlignment="1" applyProtection="1">
      <alignment horizontal="left"/>
      <protection/>
    </xf>
    <xf numFmtId="0" fontId="54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/>
    </xf>
    <xf numFmtId="0" fontId="52" fillId="0" borderId="16" xfId="0" applyFont="1" applyBorder="1" applyAlignment="1" applyProtection="1">
      <alignment horizontal="justify" vertical="top" wrapText="1"/>
      <protection/>
    </xf>
    <xf numFmtId="0" fontId="52" fillId="0" borderId="1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33" xfId="0" applyFont="1" applyBorder="1" applyAlignment="1" applyProtection="1">
      <alignment horizontal="left" vertical="top" wrapText="1"/>
      <protection/>
    </xf>
    <xf numFmtId="0" fontId="55" fillId="0" borderId="34" xfId="0" applyFont="1" applyBorder="1" applyAlignment="1" applyProtection="1">
      <alignment horizontal="left"/>
      <protection/>
    </xf>
    <xf numFmtId="0" fontId="52" fillId="0" borderId="35" xfId="0" applyFont="1" applyBorder="1" applyAlignment="1" applyProtection="1">
      <alignment/>
      <protection/>
    </xf>
    <xf numFmtId="0" fontId="52" fillId="0" borderId="36" xfId="0" applyFont="1" applyBorder="1" applyAlignment="1" applyProtection="1">
      <alignment/>
      <protection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2" fillId="0" borderId="39" xfId="0" applyFont="1" applyBorder="1" applyAlignment="1" applyProtection="1">
      <alignment horizontal="left" vertical="top" wrapText="1"/>
      <protection/>
    </xf>
    <xf numFmtId="0" fontId="0" fillId="33" borderId="0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52" fillId="33" borderId="39" xfId="0" applyFont="1" applyFill="1" applyBorder="1" applyAlignment="1" applyProtection="1">
      <alignment horizontal="left" vertical="top" wrapText="1"/>
      <protection/>
    </xf>
    <xf numFmtId="0" fontId="52" fillId="0" borderId="40" xfId="0" applyFont="1" applyBorder="1" applyAlignment="1" applyProtection="1">
      <alignment horizontal="left" vertical="top" wrapText="1"/>
      <protection/>
    </xf>
    <xf numFmtId="0" fontId="50" fillId="0" borderId="33" xfId="0" applyFont="1" applyBorder="1" applyAlignment="1" applyProtection="1">
      <alignment horizontal="left" vertical="top" wrapText="1"/>
      <protection/>
    </xf>
    <xf numFmtId="0" fontId="50" fillId="0" borderId="33" xfId="0" applyFont="1" applyBorder="1" applyAlignment="1" applyProtection="1">
      <alignment horizontal="right" vertical="top" wrapText="1"/>
      <protection/>
    </xf>
    <xf numFmtId="0" fontId="55" fillId="0" borderId="34" xfId="0" applyFont="1" applyBorder="1" applyAlignment="1" applyProtection="1">
      <alignment/>
      <protection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4" fillId="0" borderId="41" xfId="0" applyFont="1" applyBorder="1" applyAlignment="1" applyProtection="1">
      <alignment horizontal="left" vertical="top" wrapText="1"/>
      <protection/>
    </xf>
    <xf numFmtId="0" fontId="50" fillId="0" borderId="41" xfId="0" applyFont="1" applyBorder="1" applyAlignment="1" applyProtection="1">
      <alignment horizontal="left" vertical="top" wrapText="1"/>
      <protection/>
    </xf>
    <xf numFmtId="0" fontId="52" fillId="0" borderId="41" xfId="0" applyFont="1" applyBorder="1" applyAlignment="1" applyProtection="1">
      <alignment horizontal="justify" vertical="top" wrapText="1"/>
      <protection/>
    </xf>
    <xf numFmtId="0" fontId="52" fillId="0" borderId="12" xfId="0" applyFont="1" applyBorder="1" applyAlignment="1" applyProtection="1">
      <alignment horizontal="left" vertical="top" wrapText="1"/>
      <protection/>
    </xf>
    <xf numFmtId="0" fontId="52" fillId="0" borderId="42" xfId="0" applyFont="1" applyBorder="1" applyAlignment="1" applyProtection="1">
      <alignment horizontal="left" vertical="top" wrapText="1"/>
      <protection/>
    </xf>
    <xf numFmtId="0" fontId="52" fillId="0" borderId="41" xfId="0" applyFont="1" applyBorder="1" applyAlignment="1" applyProtection="1">
      <alignment horizontal="center" vertical="top" wrapText="1"/>
      <protection/>
    </xf>
    <xf numFmtId="0" fontId="54" fillId="0" borderId="25" xfId="0" applyFont="1" applyBorder="1" applyAlignment="1" applyProtection="1">
      <alignment horizontal="center" vertical="top" wrapText="1"/>
      <protection/>
    </xf>
    <xf numFmtId="0" fontId="50" fillId="0" borderId="43" xfId="0" applyFont="1" applyBorder="1" applyAlignment="1" applyProtection="1">
      <alignment horizontal="right" vertical="top" wrapText="1"/>
      <protection/>
    </xf>
    <xf numFmtId="0" fontId="50" fillId="0" borderId="43" xfId="0" applyFont="1" applyBorder="1" applyAlignment="1" applyProtection="1">
      <alignment horizontal="left" vertical="top" wrapText="1"/>
      <protection/>
    </xf>
    <xf numFmtId="0" fontId="55" fillId="0" borderId="35" xfId="0" applyFont="1" applyBorder="1" applyAlignment="1" applyProtection="1">
      <alignment horizontal="left"/>
      <protection/>
    </xf>
    <xf numFmtId="0" fontId="50" fillId="0" borderId="33" xfId="0" applyFont="1" applyBorder="1" applyAlignment="1" applyProtection="1">
      <alignment horizontal="left"/>
      <protection/>
    </xf>
    <xf numFmtId="0" fontId="52" fillId="0" borderId="34" xfId="0" applyFont="1" applyBorder="1" applyAlignment="1" applyProtection="1">
      <alignment/>
      <protection/>
    </xf>
    <xf numFmtId="0" fontId="52" fillId="0" borderId="41" xfId="0" applyFont="1" applyBorder="1" applyAlignment="1" applyProtection="1">
      <alignment horizontal="left"/>
      <protection/>
    </xf>
    <xf numFmtId="0" fontId="54" fillId="0" borderId="41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 wrapText="1"/>
      <protection/>
    </xf>
    <xf numFmtId="0" fontId="52" fillId="0" borderId="16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5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/>
      <protection/>
    </xf>
    <xf numFmtId="0" fontId="50" fillId="0" borderId="10" xfId="0" applyFont="1" applyBorder="1" applyAlignment="1">
      <alignment horizontal="right" vertical="center"/>
    </xf>
    <xf numFmtId="43" fontId="54" fillId="34" borderId="44" xfId="53" applyNumberFormat="1" applyFont="1" applyFill="1" applyBorder="1" applyAlignment="1" applyProtection="1">
      <alignment horizontal="left" vertical="top"/>
      <protection locked="0"/>
    </xf>
    <xf numFmtId="14" fontId="54" fillId="34" borderId="26" xfId="0" applyNumberFormat="1" applyFont="1" applyFill="1" applyBorder="1" applyAlignment="1" applyProtection="1">
      <alignment horizontal="left" vertical="top"/>
      <protection locked="0"/>
    </xf>
    <xf numFmtId="4" fontId="50" fillId="34" borderId="45" xfId="0" applyNumberFormat="1" applyFont="1" applyFill="1" applyBorder="1" applyAlignment="1" applyProtection="1">
      <alignment horizontal="center" vertical="center"/>
      <protection locked="0"/>
    </xf>
    <xf numFmtId="4" fontId="50" fillId="34" borderId="46" xfId="0" applyNumberFormat="1" applyFont="1" applyFill="1" applyBorder="1" applyAlignment="1" applyProtection="1">
      <alignment horizontal="center" vertical="center"/>
      <protection locked="0"/>
    </xf>
    <xf numFmtId="0" fontId="50" fillId="34" borderId="47" xfId="0" applyFont="1" applyFill="1" applyBorder="1" applyAlignment="1" applyProtection="1">
      <alignment horizontal="left" vertical="center" wrapText="1"/>
      <protection locked="0"/>
    </xf>
    <xf numFmtId="4" fontId="50" fillId="34" borderId="41" xfId="0" applyNumberFormat="1" applyFont="1" applyFill="1" applyBorder="1" applyAlignment="1" applyProtection="1">
      <alignment horizontal="center" vertical="center"/>
      <protection locked="0"/>
    </xf>
    <xf numFmtId="4" fontId="50" fillId="34" borderId="44" xfId="0" applyNumberFormat="1" applyFont="1" applyFill="1" applyBorder="1" applyAlignment="1" applyProtection="1">
      <alignment horizontal="center" vertical="center"/>
      <protection locked="0"/>
    </xf>
    <xf numFmtId="0" fontId="50" fillId="34" borderId="39" xfId="0" applyFont="1" applyFill="1" applyBorder="1" applyAlignment="1" applyProtection="1">
      <alignment horizontal="left" vertical="center" wrapText="1"/>
      <protection locked="0"/>
    </xf>
    <xf numFmtId="0" fontId="50" fillId="34" borderId="39" xfId="0" applyFont="1" applyFill="1" applyBorder="1" applyAlignment="1" applyProtection="1">
      <alignment horizontal="left" vertical="center"/>
      <protection locked="0"/>
    </xf>
    <xf numFmtId="4" fontId="2" fillId="34" borderId="44" xfId="0" applyNumberFormat="1" applyFont="1" applyFill="1" applyBorder="1" applyAlignment="1" applyProtection="1">
      <alignment horizontal="center" vertical="center"/>
      <protection locked="0"/>
    </xf>
    <xf numFmtId="0" fontId="50" fillId="34" borderId="48" xfId="0" applyFont="1" applyFill="1" applyBorder="1" applyAlignment="1" applyProtection="1">
      <alignment horizontal="left" vertical="center"/>
      <protection locked="0"/>
    </xf>
    <xf numFmtId="0" fontId="50" fillId="34" borderId="49" xfId="0" applyFont="1" applyFill="1" applyBorder="1" applyAlignment="1" applyProtection="1">
      <alignment horizontal="left" vertical="top"/>
      <protection locked="0"/>
    </xf>
    <xf numFmtId="0" fontId="50" fillId="34" borderId="49" xfId="0" applyFont="1" applyFill="1" applyBorder="1" applyAlignment="1" applyProtection="1">
      <alignment horizontal="left" vertical="center"/>
      <protection locked="0"/>
    </xf>
    <xf numFmtId="0" fontId="50" fillId="34" borderId="45" xfId="0" applyFont="1" applyFill="1" applyBorder="1" applyAlignment="1" applyProtection="1">
      <alignment horizontal="left" vertical="center"/>
      <protection locked="0"/>
    </xf>
    <xf numFmtId="0" fontId="50" fillId="34" borderId="41" xfId="0" applyFont="1" applyFill="1" applyBorder="1" applyAlignment="1" applyProtection="1">
      <alignment horizontal="left" vertical="center"/>
      <protection locked="0"/>
    </xf>
    <xf numFmtId="0" fontId="50" fillId="34" borderId="28" xfId="0" applyFont="1" applyFill="1" applyBorder="1" applyAlignment="1" applyProtection="1">
      <alignment horizontal="left" vertical="center"/>
      <protection locked="0"/>
    </xf>
    <xf numFmtId="0" fontId="50" fillId="34" borderId="27" xfId="0" applyFont="1" applyFill="1" applyBorder="1" applyAlignment="1" applyProtection="1">
      <alignment horizontal="left" vertical="center"/>
      <protection locked="0"/>
    </xf>
    <xf numFmtId="4" fontId="50" fillId="0" borderId="48" xfId="0" applyNumberFormat="1" applyFont="1" applyBorder="1" applyAlignment="1">
      <alignment horizontal="center" vertical="center"/>
    </xf>
    <xf numFmtId="4" fontId="50" fillId="0" borderId="49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50" fillId="0" borderId="50" xfId="0" applyFont="1" applyBorder="1" applyAlignment="1">
      <alignment horizontal="left" vertic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22" xfId="0" applyNumberFormat="1" applyFont="1" applyBorder="1" applyAlignment="1">
      <alignment horizontal="center" vertical="center"/>
    </xf>
    <xf numFmtId="4" fontId="51" fillId="0" borderId="51" xfId="0" applyNumberFormat="1" applyFont="1" applyBorder="1" applyAlignment="1">
      <alignment horizontal="center" vertical="center"/>
    </xf>
    <xf numFmtId="0" fontId="51" fillId="0" borderId="52" xfId="0" applyFont="1" applyBorder="1" applyAlignment="1">
      <alignment horizontal="left" vertical="center"/>
    </xf>
    <xf numFmtId="4" fontId="51" fillId="0" borderId="53" xfId="0" applyNumberFormat="1" applyFont="1" applyBorder="1" applyAlignment="1">
      <alignment horizontal="center" vertical="center"/>
    </xf>
    <xf numFmtId="2" fontId="51" fillId="33" borderId="31" xfId="0" applyNumberFormat="1" applyFont="1" applyFill="1" applyBorder="1" applyAlignment="1" applyProtection="1">
      <alignment horizontal="center" vertical="center"/>
      <protection locked="0"/>
    </xf>
    <xf numFmtId="0" fontId="50" fillId="34" borderId="45" xfId="0" applyFont="1" applyFill="1" applyBorder="1" applyAlignment="1" applyProtection="1">
      <alignment horizontal="left" vertical="center" wrapText="1"/>
      <protection locked="0"/>
    </xf>
    <xf numFmtId="0" fontId="50" fillId="34" borderId="54" xfId="0" applyFont="1" applyFill="1" applyBorder="1" applyAlignment="1" applyProtection="1">
      <alignment horizontal="center" vertical="center"/>
      <protection locked="0"/>
    </xf>
    <xf numFmtId="2" fontId="51" fillId="34" borderId="46" xfId="0" applyNumberFormat="1" applyFont="1" applyFill="1" applyBorder="1" applyAlignment="1" applyProtection="1">
      <alignment horizontal="center" vertical="center"/>
      <protection locked="0"/>
    </xf>
    <xf numFmtId="0" fontId="50" fillId="0" borderId="4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33" borderId="34" xfId="0" applyFont="1" applyFill="1" applyBorder="1" applyAlignment="1" applyProtection="1">
      <alignment horizontal="center" vertical="center"/>
      <protection/>
    </xf>
    <xf numFmtId="0" fontId="50" fillId="33" borderId="36" xfId="0" applyFont="1" applyFill="1" applyBorder="1" applyAlignment="1" applyProtection="1">
      <alignment horizontal="center" vertical="center"/>
      <protection/>
    </xf>
    <xf numFmtId="0" fontId="50" fillId="33" borderId="55" xfId="0" applyFont="1" applyFill="1" applyBorder="1" applyAlignment="1" applyProtection="1">
      <alignment horizontal="center" vertical="center"/>
      <protection/>
    </xf>
    <xf numFmtId="0" fontId="50" fillId="33" borderId="56" xfId="0" applyFont="1" applyFill="1" applyBorder="1" applyAlignment="1" applyProtection="1">
      <alignment horizontal="center" vertical="center"/>
      <protection/>
    </xf>
    <xf numFmtId="0" fontId="50" fillId="33" borderId="37" xfId="0" applyFont="1" applyFill="1" applyBorder="1" applyAlignment="1" applyProtection="1">
      <alignment horizontal="center" vertical="center"/>
      <protection/>
    </xf>
    <xf numFmtId="0" fontId="50" fillId="33" borderId="38" xfId="0" applyFont="1" applyFill="1" applyBorder="1" applyAlignment="1" applyProtection="1">
      <alignment horizontal="center" vertical="center"/>
      <protection/>
    </xf>
    <xf numFmtId="0" fontId="50" fillId="0" borderId="47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34" borderId="57" xfId="0" applyFont="1" applyFill="1" applyBorder="1" applyAlignment="1" applyProtection="1">
      <alignment horizontal="left" vertical="center" wrapText="1"/>
      <protection locked="0"/>
    </xf>
    <xf numFmtId="0" fontId="50" fillId="34" borderId="58" xfId="0" applyFont="1" applyFill="1" applyBorder="1" applyAlignment="1" applyProtection="1">
      <alignment horizontal="left" vertical="center" wrapText="1"/>
      <protection locked="0"/>
    </xf>
    <xf numFmtId="0" fontId="56" fillId="34" borderId="60" xfId="0" applyFont="1" applyFill="1" applyBorder="1" applyAlignment="1" applyProtection="1">
      <alignment horizontal="left" vertical="center"/>
      <protection locked="0"/>
    </xf>
    <xf numFmtId="0" fontId="56" fillId="34" borderId="61" xfId="0" applyFont="1" applyFill="1" applyBorder="1" applyAlignment="1" applyProtection="1">
      <alignment horizontal="left" vertical="center"/>
      <protection locked="0"/>
    </xf>
    <xf numFmtId="2" fontId="50" fillId="34" borderId="62" xfId="53" applyNumberFormat="1" applyFont="1" applyFill="1" applyBorder="1" applyAlignment="1" applyProtection="1">
      <alignment horizontal="center" vertical="center"/>
      <protection locked="0"/>
    </xf>
    <xf numFmtId="2" fontId="50" fillId="34" borderId="63" xfId="53" applyNumberFormat="1" applyFont="1" applyFill="1" applyBorder="1" applyAlignment="1" applyProtection="1">
      <alignment horizontal="center" vertical="center"/>
      <protection locked="0"/>
    </xf>
    <xf numFmtId="0" fontId="50" fillId="34" borderId="12" xfId="0" applyFont="1" applyFill="1" applyBorder="1" applyAlignment="1" applyProtection="1">
      <alignment horizontal="left" vertical="center" wrapText="1"/>
      <protection locked="0"/>
    </xf>
    <xf numFmtId="0" fontId="50" fillId="34" borderId="42" xfId="0" applyFont="1" applyFill="1" applyBorder="1" applyAlignment="1" applyProtection="1">
      <alignment horizontal="left" vertical="center" wrapText="1"/>
      <protection locked="0"/>
    </xf>
    <xf numFmtId="0" fontId="56" fillId="34" borderId="64" xfId="0" applyFont="1" applyFill="1" applyBorder="1" applyAlignment="1" applyProtection="1">
      <alignment horizontal="left" vertical="center"/>
      <protection locked="0"/>
    </xf>
    <xf numFmtId="0" fontId="56" fillId="34" borderId="65" xfId="0" applyFont="1" applyFill="1" applyBorder="1" applyAlignment="1" applyProtection="1">
      <alignment horizontal="left" vertical="center"/>
      <protection locked="0"/>
    </xf>
    <xf numFmtId="2" fontId="50" fillId="34" borderId="22" xfId="53" applyNumberFormat="1" applyFont="1" applyFill="1" applyBorder="1" applyAlignment="1" applyProtection="1">
      <alignment horizontal="center" vertical="center"/>
      <protection locked="0"/>
    </xf>
    <xf numFmtId="2" fontId="50" fillId="34" borderId="66" xfId="53" applyNumberFormat="1" applyFont="1" applyFill="1" applyBorder="1" applyAlignment="1" applyProtection="1">
      <alignment horizontal="center" vertical="center"/>
      <protection locked="0"/>
    </xf>
    <xf numFmtId="0" fontId="50" fillId="0" borderId="39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34" borderId="60" xfId="0" applyFont="1" applyFill="1" applyBorder="1" applyAlignment="1" applyProtection="1">
      <alignment horizontal="center" vertical="center"/>
      <protection locked="0"/>
    </xf>
    <xf numFmtId="0" fontId="50" fillId="34" borderId="65" xfId="0" applyFont="1" applyFill="1" applyBorder="1" applyAlignment="1" applyProtection="1">
      <alignment horizontal="center" vertical="center"/>
      <protection locked="0"/>
    </xf>
    <xf numFmtId="14" fontId="52" fillId="34" borderId="0" xfId="0" applyNumberFormat="1" applyFont="1" applyFill="1" applyAlignment="1" applyProtection="1">
      <alignment horizontal="center" vertical="center"/>
      <protection locked="0"/>
    </xf>
    <xf numFmtId="0" fontId="52" fillId="0" borderId="41" xfId="0" applyFont="1" applyBorder="1" applyAlignment="1" applyProtection="1">
      <alignment horizontal="left" vertical="top" wrapText="1"/>
      <protection/>
    </xf>
    <xf numFmtId="0" fontId="52" fillId="0" borderId="64" xfId="0" applyFont="1" applyBorder="1" applyAlignment="1" applyProtection="1">
      <alignment horizontal="left" vertical="top" wrapText="1"/>
      <protection/>
    </xf>
    <xf numFmtId="2" fontId="50" fillId="34" borderId="62" xfId="0" applyNumberFormat="1" applyFont="1" applyFill="1" applyBorder="1" applyAlignment="1" applyProtection="1">
      <alignment horizontal="center" vertical="center"/>
      <protection locked="0"/>
    </xf>
    <xf numFmtId="2" fontId="50" fillId="34" borderId="66" xfId="0" applyNumberFormat="1" applyFont="1" applyFill="1" applyBorder="1" applyAlignment="1" applyProtection="1">
      <alignment horizontal="center" vertical="center"/>
      <protection locked="0"/>
    </xf>
    <xf numFmtId="0" fontId="50" fillId="34" borderId="64" xfId="0" applyFont="1" applyFill="1" applyBorder="1" applyAlignment="1" applyProtection="1">
      <alignment horizontal="center" vertical="center"/>
      <protection locked="0"/>
    </xf>
    <xf numFmtId="2" fontId="50" fillId="34" borderId="22" xfId="0" applyNumberFormat="1" applyFont="1" applyFill="1" applyBorder="1" applyAlignment="1" applyProtection="1">
      <alignment horizontal="center" vertical="center"/>
      <protection locked="0"/>
    </xf>
    <xf numFmtId="0" fontId="50" fillId="0" borderId="71" xfId="0" applyFont="1" applyBorder="1" applyAlignment="1">
      <alignment horizontal="center" vertical="center" wrapText="1"/>
    </xf>
    <xf numFmtId="0" fontId="54" fillId="34" borderId="72" xfId="0" applyFont="1" applyFill="1" applyBorder="1" applyAlignment="1" applyProtection="1">
      <alignment horizontal="left" vertical="top" wrapText="1"/>
      <protection locked="0"/>
    </xf>
    <xf numFmtId="0" fontId="54" fillId="34" borderId="32" xfId="0" applyFont="1" applyFill="1" applyBorder="1" applyAlignment="1" applyProtection="1">
      <alignment horizontal="left" vertical="top" wrapText="1"/>
      <protection locked="0"/>
    </xf>
    <xf numFmtId="0" fontId="54" fillId="34" borderId="73" xfId="0" applyFont="1" applyFill="1" applyBorder="1" applyAlignment="1" applyProtection="1">
      <alignment horizontal="left" vertical="top" wrapText="1"/>
      <protection locked="0"/>
    </xf>
    <xf numFmtId="0" fontId="54" fillId="34" borderId="50" xfId="0" applyFont="1" applyFill="1" applyBorder="1" applyAlignment="1" applyProtection="1">
      <alignment horizontal="left" vertical="top" wrapText="1"/>
      <protection locked="0"/>
    </xf>
    <xf numFmtId="0" fontId="54" fillId="34" borderId="0" xfId="0" applyFont="1" applyFill="1" applyBorder="1" applyAlignment="1" applyProtection="1">
      <alignment horizontal="left" vertical="top" wrapText="1"/>
      <protection locked="0"/>
    </xf>
    <xf numFmtId="0" fontId="54" fillId="34" borderId="74" xfId="0" applyFont="1" applyFill="1" applyBorder="1" applyAlignment="1" applyProtection="1">
      <alignment horizontal="left" vertical="top" wrapText="1"/>
      <protection locked="0"/>
    </xf>
    <xf numFmtId="0" fontId="54" fillId="34" borderId="21" xfId="0" applyFont="1" applyFill="1" applyBorder="1" applyAlignment="1" applyProtection="1">
      <alignment horizontal="left" vertical="top" wrapText="1"/>
      <protection locked="0"/>
    </xf>
    <xf numFmtId="0" fontId="54" fillId="34" borderId="23" xfId="0" applyFont="1" applyFill="1" applyBorder="1" applyAlignment="1" applyProtection="1">
      <alignment horizontal="left" vertical="top" wrapText="1"/>
      <protection locked="0"/>
    </xf>
    <xf numFmtId="0" fontId="54" fillId="34" borderId="75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horizontal="left"/>
    </xf>
    <xf numFmtId="0" fontId="50" fillId="34" borderId="61" xfId="0" applyFont="1" applyFill="1" applyBorder="1" applyAlignment="1" applyProtection="1">
      <alignment horizontal="center" vertical="center"/>
      <protection locked="0"/>
    </xf>
    <xf numFmtId="2" fontId="50" fillId="34" borderId="63" xfId="0" applyNumberFormat="1" applyFont="1" applyFill="1" applyBorder="1" applyAlignment="1" applyProtection="1">
      <alignment horizontal="center" vertical="center"/>
      <protection locked="0"/>
    </xf>
    <xf numFmtId="0" fontId="54" fillId="34" borderId="39" xfId="0" applyFont="1" applyFill="1" applyBorder="1" applyAlignment="1" applyProtection="1">
      <alignment horizontal="left" vertical="top"/>
      <protection locked="0"/>
    </xf>
    <xf numFmtId="0" fontId="54" fillId="34" borderId="15" xfId="0" applyFont="1" applyFill="1" applyBorder="1" applyAlignment="1" applyProtection="1">
      <alignment horizontal="left" vertical="top"/>
      <protection locked="0"/>
    </xf>
    <xf numFmtId="0" fontId="54" fillId="34" borderId="49" xfId="0" applyFont="1" applyFill="1" applyBorder="1" applyAlignment="1" applyProtection="1">
      <alignment horizontal="left" vertical="top"/>
      <protection locked="0"/>
    </xf>
    <xf numFmtId="0" fontId="54" fillId="34" borderId="16" xfId="0" applyFont="1" applyFill="1" applyBorder="1" applyAlignment="1" applyProtection="1">
      <alignment horizontal="left" vertical="top"/>
      <protection locked="0"/>
    </xf>
    <xf numFmtId="0" fontId="54" fillId="34" borderId="76" xfId="0" applyFont="1" applyFill="1" applyBorder="1" applyAlignment="1" applyProtection="1">
      <alignment horizontal="left" vertical="top"/>
      <protection locked="0"/>
    </xf>
    <xf numFmtId="49" fontId="56" fillId="34" borderId="16" xfId="0" applyNumberFormat="1" applyFont="1" applyFill="1" applyBorder="1" applyAlignment="1" applyProtection="1">
      <alignment horizontal="left" vertical="top"/>
      <protection locked="0"/>
    </xf>
    <xf numFmtId="49" fontId="56" fillId="34" borderId="76" xfId="0" applyNumberFormat="1" applyFont="1" applyFill="1" applyBorder="1" applyAlignment="1" applyProtection="1">
      <alignment horizontal="left" vertical="top"/>
      <protection locked="0"/>
    </xf>
    <xf numFmtId="49" fontId="54" fillId="34" borderId="16" xfId="0" applyNumberFormat="1" applyFont="1" applyFill="1" applyBorder="1" applyAlignment="1" applyProtection="1">
      <alignment horizontal="left" vertical="top"/>
      <protection locked="0"/>
    </xf>
    <xf numFmtId="49" fontId="54" fillId="34" borderId="49" xfId="0" applyNumberFormat="1" applyFont="1" applyFill="1" applyBorder="1" applyAlignment="1" applyProtection="1">
      <alignment horizontal="left" vertical="top"/>
      <protection locked="0"/>
    </xf>
    <xf numFmtId="49" fontId="52" fillId="34" borderId="16" xfId="0" applyNumberFormat="1" applyFont="1" applyFill="1" applyBorder="1" applyAlignment="1" applyProtection="1">
      <alignment horizontal="left" vertical="top"/>
      <protection locked="0"/>
    </xf>
    <xf numFmtId="49" fontId="52" fillId="34" borderId="49" xfId="0" applyNumberFormat="1" applyFont="1" applyFill="1" applyBorder="1" applyAlignment="1" applyProtection="1">
      <alignment horizontal="left" vertical="top"/>
      <protection locked="0"/>
    </xf>
    <xf numFmtId="49" fontId="54" fillId="34" borderId="39" xfId="0" applyNumberFormat="1" applyFont="1" applyFill="1" applyBorder="1" applyAlignment="1" applyProtection="1">
      <alignment horizontal="left" vertical="top"/>
      <protection locked="0"/>
    </xf>
    <xf numFmtId="49" fontId="54" fillId="34" borderId="15" xfId="0" applyNumberFormat="1" applyFont="1" applyFill="1" applyBorder="1" applyAlignment="1" applyProtection="1">
      <alignment horizontal="left" vertical="top"/>
      <protection locked="0"/>
    </xf>
    <xf numFmtId="49" fontId="54" fillId="34" borderId="76" xfId="0" applyNumberFormat="1" applyFont="1" applyFill="1" applyBorder="1" applyAlignment="1" applyProtection="1">
      <alignment horizontal="left" vertical="top"/>
      <protection locked="0"/>
    </xf>
    <xf numFmtId="49" fontId="52" fillId="34" borderId="15" xfId="0" applyNumberFormat="1" applyFont="1" applyFill="1" applyBorder="1" applyAlignment="1" applyProtection="1">
      <alignment horizontal="left" vertical="top"/>
      <protection locked="0"/>
    </xf>
    <xf numFmtId="0" fontId="50" fillId="34" borderId="72" xfId="0" applyNumberFormat="1" applyFont="1" applyFill="1" applyBorder="1" applyAlignment="1" applyProtection="1">
      <alignment horizontal="left" vertical="top" wrapText="1"/>
      <protection locked="0"/>
    </xf>
    <xf numFmtId="0" fontId="50" fillId="34" borderId="32" xfId="0" applyNumberFormat="1" applyFont="1" applyFill="1" applyBorder="1" applyAlignment="1" applyProtection="1">
      <alignment horizontal="left" vertical="top" wrapText="1"/>
      <protection locked="0"/>
    </xf>
    <xf numFmtId="0" fontId="50" fillId="34" borderId="52" xfId="0" applyNumberFormat="1" applyFont="1" applyFill="1" applyBorder="1" applyAlignment="1" applyProtection="1">
      <alignment horizontal="left" vertical="top" wrapText="1"/>
      <protection locked="0"/>
    </xf>
    <xf numFmtId="0" fontId="50" fillId="34" borderId="21" xfId="0" applyNumberFormat="1" applyFont="1" applyFill="1" applyBorder="1" applyAlignment="1" applyProtection="1">
      <alignment horizontal="left" vertical="top" wrapText="1"/>
      <protection locked="0"/>
    </xf>
    <xf numFmtId="0" fontId="50" fillId="34" borderId="23" xfId="0" applyNumberFormat="1" applyFont="1" applyFill="1" applyBorder="1" applyAlignment="1" applyProtection="1">
      <alignment horizontal="left" vertical="top" wrapText="1"/>
      <protection locked="0"/>
    </xf>
    <xf numFmtId="0" fontId="50" fillId="34" borderId="77" xfId="0" applyNumberFormat="1" applyFont="1" applyFill="1" applyBorder="1" applyAlignment="1" applyProtection="1">
      <alignment horizontal="left" vertical="top" wrapText="1"/>
      <protection locked="0"/>
    </xf>
    <xf numFmtId="43" fontId="54" fillId="34" borderId="16" xfId="53" applyFont="1" applyFill="1" applyBorder="1" applyAlignment="1" applyProtection="1">
      <alignment horizontal="left" vertical="top"/>
      <protection locked="0"/>
    </xf>
    <xf numFmtId="43" fontId="54" fillId="34" borderId="76" xfId="53" applyFont="1" applyFill="1" applyBorder="1" applyAlignment="1" applyProtection="1">
      <alignment horizontal="left" vertical="top"/>
      <protection locked="0"/>
    </xf>
    <xf numFmtId="0" fontId="54" fillId="34" borderId="16" xfId="0" applyFont="1" applyFill="1" applyBorder="1" applyAlignment="1" applyProtection="1">
      <alignment horizontal="left" vertical="top" wrapText="1"/>
      <protection locked="0"/>
    </xf>
    <xf numFmtId="0" fontId="54" fillId="34" borderId="15" xfId="0" applyFont="1" applyFill="1" applyBorder="1" applyAlignment="1" applyProtection="1">
      <alignment horizontal="left" vertical="top" wrapText="1"/>
      <protection locked="0"/>
    </xf>
    <xf numFmtId="0" fontId="54" fillId="34" borderId="49" xfId="0" applyFont="1" applyFill="1" applyBorder="1" applyAlignment="1" applyProtection="1">
      <alignment horizontal="left" vertical="top" wrapText="1"/>
      <protection locked="0"/>
    </xf>
    <xf numFmtId="0" fontId="54" fillId="0" borderId="41" xfId="0" applyFont="1" applyBorder="1" applyAlignment="1" applyProtection="1">
      <alignment horizontal="left" vertical="top" wrapText="1"/>
      <protection/>
    </xf>
    <xf numFmtId="0" fontId="54" fillId="0" borderId="33" xfId="0" applyFont="1" applyBorder="1" applyAlignment="1" applyProtection="1">
      <alignment horizontal="left" vertical="top" wrapText="1"/>
      <protection/>
    </xf>
    <xf numFmtId="0" fontId="52" fillId="0" borderId="12" xfId="0" applyFont="1" applyBorder="1" applyAlignment="1" applyProtection="1">
      <alignment horizontal="left" vertical="top" wrapText="1"/>
      <protection/>
    </xf>
    <xf numFmtId="0" fontId="52" fillId="0" borderId="33" xfId="0" applyFont="1" applyBorder="1" applyAlignment="1" applyProtection="1">
      <alignment horizontal="left" vertical="top" wrapText="1"/>
      <protection/>
    </xf>
    <xf numFmtId="0" fontId="54" fillId="34" borderId="17" xfId="0" applyFont="1" applyFill="1" applyBorder="1" applyAlignment="1" applyProtection="1">
      <alignment horizontal="left" vertical="top" wrapText="1"/>
      <protection locked="0"/>
    </xf>
    <xf numFmtId="0" fontId="54" fillId="34" borderId="24" xfId="0" applyFont="1" applyFill="1" applyBorder="1" applyAlignment="1" applyProtection="1">
      <alignment horizontal="left" vertical="top" wrapText="1"/>
      <protection locked="0"/>
    </xf>
    <xf numFmtId="0" fontId="54" fillId="34" borderId="53" xfId="0" applyFont="1" applyFill="1" applyBorder="1" applyAlignment="1" applyProtection="1">
      <alignment horizontal="left" vertical="top" wrapText="1"/>
      <protection locked="0"/>
    </xf>
    <xf numFmtId="14" fontId="54" fillId="34" borderId="17" xfId="0" applyNumberFormat="1" applyFont="1" applyFill="1" applyBorder="1" applyAlignment="1" applyProtection="1">
      <alignment horizontal="left" vertical="top"/>
      <protection locked="0"/>
    </xf>
    <xf numFmtId="14" fontId="54" fillId="34" borderId="78" xfId="0" applyNumberFormat="1" applyFont="1" applyFill="1" applyBorder="1" applyAlignment="1" applyProtection="1">
      <alignment horizontal="left" vertical="top"/>
      <protection locked="0"/>
    </xf>
    <xf numFmtId="0" fontId="51" fillId="0" borderId="67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2" fillId="0" borderId="65" xfId="0" applyFont="1" applyBorder="1" applyAlignment="1" applyProtection="1">
      <alignment horizontal="left" vertical="top" wrapText="1"/>
      <protection/>
    </xf>
    <xf numFmtId="0" fontId="52" fillId="34" borderId="0" xfId="0" applyFont="1" applyFill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9">
    <dxf>
      <font>
        <b/>
        <i val="0"/>
        <u val="single"/>
        <color rgb="FFFF0000"/>
      </font>
    </dxf>
    <dxf>
      <font>
        <b/>
        <i val="0"/>
        <u val="single"/>
        <color rgb="FFFF0000"/>
      </font>
    </dxf>
    <dxf>
      <font>
        <b/>
        <i val="0"/>
        <u val="sing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single"/>
        <color rgb="FFFF0000"/>
      </font>
    </dxf>
    <dxf>
      <font>
        <b/>
        <i val="0"/>
        <u val="single"/>
        <color rgb="FFFF0000"/>
      </font>
    </dxf>
    <dxf>
      <font>
        <b val="0"/>
        <i val="0"/>
        <strike val="0"/>
        <color rgb="FFFF0000"/>
      </font>
    </dxf>
    <dxf>
      <font>
        <u val="single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u val="single"/>
        <strike val="0"/>
        <color rgb="FFFF0000"/>
      </font>
      <border/>
    </dxf>
    <dxf>
      <font>
        <b val="0"/>
        <i val="0"/>
        <strike val="0"/>
        <color rgb="FFFF0000"/>
      </font>
      <border/>
    </dxf>
    <dxf>
      <font>
        <b/>
        <i val="0"/>
        <u val="single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Layout" workbookViewId="0" topLeftCell="A1">
      <selection activeCell="M2" sqref="M2"/>
    </sheetView>
  </sheetViews>
  <sheetFormatPr defaultColWidth="9.140625" defaultRowHeight="15"/>
  <cols>
    <col min="1" max="1" width="9.140625" style="2" customWidth="1"/>
    <col min="2" max="2" width="9.8515625" style="2" customWidth="1"/>
    <col min="3" max="3" width="10.00390625" style="2" customWidth="1"/>
    <col min="4" max="4" width="9.140625" style="2" customWidth="1"/>
    <col min="5" max="5" width="8.7109375" style="2" customWidth="1"/>
    <col min="6" max="6" width="15.7109375" style="2" customWidth="1"/>
    <col min="7" max="7" width="9.140625" style="2" customWidth="1"/>
    <col min="8" max="8" width="13.57421875" style="2" customWidth="1"/>
    <col min="9" max="9" width="14.140625" style="2" customWidth="1"/>
    <col min="10" max="10" width="2.00390625" style="2" customWidth="1"/>
    <col min="11" max="11" width="13.00390625" style="2" customWidth="1"/>
    <col min="12" max="12" width="6.7109375" style="2" bestFit="1" customWidth="1"/>
    <col min="13" max="13" width="10.7109375" style="2" bestFit="1" customWidth="1"/>
  </cols>
  <sheetData>
    <row r="1" spans="1:13" ht="15.75">
      <c r="A1" s="47" t="s">
        <v>46</v>
      </c>
      <c r="B1" s="39"/>
      <c r="C1" s="39"/>
      <c r="D1" s="39"/>
      <c r="E1" s="39"/>
      <c r="F1" s="39"/>
      <c r="G1" s="39"/>
      <c r="H1" s="39"/>
      <c r="M1" s="89"/>
    </row>
    <row r="2" spans="1:8" ht="15">
      <c r="A2" s="48" t="s">
        <v>47</v>
      </c>
      <c r="B2" s="39"/>
      <c r="C2" s="39"/>
      <c r="D2" s="39"/>
      <c r="E2" s="39"/>
      <c r="F2" s="39"/>
      <c r="G2" s="39"/>
      <c r="H2" s="39"/>
    </row>
    <row r="3" spans="1:8" ht="15">
      <c r="A3" s="48" t="s">
        <v>48</v>
      </c>
      <c r="B3" s="39"/>
      <c r="C3" s="39"/>
      <c r="D3" s="39"/>
      <c r="E3" s="39"/>
      <c r="F3" s="39"/>
      <c r="G3" s="39"/>
      <c r="H3" s="39"/>
    </row>
    <row r="4" spans="1:13" ht="15">
      <c r="A4" s="38" t="s">
        <v>37</v>
      </c>
      <c r="B4" s="39"/>
      <c r="C4" s="39"/>
      <c r="D4" s="39"/>
      <c r="E4" s="39"/>
      <c r="F4" s="39"/>
      <c r="G4" s="38"/>
      <c r="H4" s="39"/>
      <c r="I4" s="38" t="s">
        <v>49</v>
      </c>
      <c r="K4" s="38"/>
      <c r="L4" s="226"/>
      <c r="M4" s="226"/>
    </row>
    <row r="5" spans="1:13" ht="7.5" customHeight="1">
      <c r="A5" s="38"/>
      <c r="B5" s="39"/>
      <c r="C5" s="39"/>
      <c r="D5" s="39"/>
      <c r="E5" s="39"/>
      <c r="F5" s="39"/>
      <c r="G5" s="38"/>
      <c r="H5" s="39"/>
      <c r="I5" s="39"/>
      <c r="J5" s="38"/>
      <c r="K5" s="38"/>
      <c r="L5" s="38"/>
      <c r="M5" s="38"/>
    </row>
    <row r="6" spans="1:11" ht="15">
      <c r="A6" s="49" t="s">
        <v>38</v>
      </c>
      <c r="B6" s="39"/>
      <c r="C6" s="39"/>
      <c r="D6" s="39"/>
      <c r="E6" s="39"/>
      <c r="F6" s="39"/>
      <c r="G6" s="39"/>
      <c r="H6" s="39"/>
      <c r="K6" s="45"/>
    </row>
    <row r="7" spans="1:8" ht="6" customHeight="1" thickBot="1">
      <c r="A7" s="50"/>
      <c r="B7" s="39"/>
      <c r="C7" s="39"/>
      <c r="D7" s="39"/>
      <c r="E7" s="39"/>
      <c r="F7" s="39"/>
      <c r="G7" s="39"/>
      <c r="H7" s="39"/>
    </row>
    <row r="8" spans="1:13" ht="15">
      <c r="A8" s="56" t="s">
        <v>76</v>
      </c>
      <c r="B8" s="57"/>
      <c r="C8" s="57"/>
      <c r="D8" s="57"/>
      <c r="E8" s="57"/>
      <c r="F8" s="57"/>
      <c r="G8" s="58"/>
      <c r="H8" s="68" t="s">
        <v>77</v>
      </c>
      <c r="I8" s="69"/>
      <c r="J8" s="69"/>
      <c r="K8" s="69"/>
      <c r="L8" s="69"/>
      <c r="M8" s="70"/>
    </row>
    <row r="9" spans="1:13" ht="6" customHeight="1">
      <c r="A9" s="59"/>
      <c r="B9" s="46"/>
      <c r="C9" s="46"/>
      <c r="D9" s="46"/>
      <c r="E9" s="46"/>
      <c r="F9" s="46"/>
      <c r="G9" s="60"/>
      <c r="H9" s="59"/>
      <c r="I9" s="46"/>
      <c r="J9" s="46"/>
      <c r="K9" s="46"/>
      <c r="L9" s="46"/>
      <c r="M9" s="60"/>
    </row>
    <row r="10" spans="1:13" ht="15" customHeight="1">
      <c r="A10" s="212" t="s">
        <v>54</v>
      </c>
      <c r="B10" s="213"/>
      <c r="C10" s="209"/>
      <c r="D10" s="210"/>
      <c r="E10" s="210"/>
      <c r="F10" s="210"/>
      <c r="G10" s="211"/>
      <c r="H10" s="71" t="s">
        <v>52</v>
      </c>
      <c r="I10" s="189"/>
      <c r="J10" s="187"/>
      <c r="K10" s="187"/>
      <c r="L10" s="187"/>
      <c r="M10" s="188"/>
    </row>
    <row r="11" spans="1:13" ht="15">
      <c r="A11" s="167" t="s">
        <v>39</v>
      </c>
      <c r="B11" s="168"/>
      <c r="C11" s="189"/>
      <c r="D11" s="187"/>
      <c r="E11" s="187"/>
      <c r="F11" s="187"/>
      <c r="G11" s="188"/>
      <c r="H11" s="72" t="s">
        <v>55</v>
      </c>
      <c r="I11" s="189"/>
      <c r="J11" s="187"/>
      <c r="K11" s="187"/>
      <c r="L11" s="187"/>
      <c r="M11" s="188"/>
    </row>
    <row r="12" spans="1:13" ht="15" customHeight="1">
      <c r="A12" s="61" t="s">
        <v>40</v>
      </c>
      <c r="B12" s="209"/>
      <c r="C12" s="210"/>
      <c r="D12" s="210"/>
      <c r="E12" s="210"/>
      <c r="F12" s="210"/>
      <c r="G12" s="211"/>
      <c r="H12" s="73" t="s">
        <v>40</v>
      </c>
      <c r="I12" s="189"/>
      <c r="J12" s="187"/>
      <c r="K12" s="187"/>
      <c r="L12" s="187"/>
      <c r="M12" s="188"/>
    </row>
    <row r="13" spans="1:13" ht="15">
      <c r="A13" s="167" t="s">
        <v>41</v>
      </c>
      <c r="B13" s="225"/>
      <c r="C13" s="193"/>
      <c r="D13" s="198"/>
      <c r="E13" s="199"/>
      <c r="F13" s="62"/>
      <c r="G13" s="63"/>
      <c r="H13" s="214" t="s">
        <v>53</v>
      </c>
      <c r="I13" s="215"/>
      <c r="J13" s="195"/>
      <c r="K13" s="200"/>
      <c r="L13" s="200"/>
      <c r="M13" s="196"/>
    </row>
    <row r="14" spans="1:13" ht="15">
      <c r="A14" s="167" t="s">
        <v>42</v>
      </c>
      <c r="B14" s="183"/>
      <c r="C14" s="193"/>
      <c r="D14" s="198"/>
      <c r="E14" s="199"/>
      <c r="F14" s="62"/>
      <c r="G14" s="63"/>
      <c r="H14" s="74" t="s">
        <v>66</v>
      </c>
      <c r="I14" s="201"/>
      <c r="J14" s="202"/>
      <c r="K14" s="202"/>
      <c r="L14" s="202"/>
      <c r="M14" s="203"/>
    </row>
    <row r="15" spans="1:13" ht="15" customHeight="1">
      <c r="A15" s="167" t="s">
        <v>43</v>
      </c>
      <c r="B15" s="168"/>
      <c r="C15" s="209"/>
      <c r="D15" s="210"/>
      <c r="E15" s="210"/>
      <c r="F15" s="210"/>
      <c r="G15" s="211"/>
      <c r="H15" s="75" t="s">
        <v>67</v>
      </c>
      <c r="I15" s="204"/>
      <c r="J15" s="205"/>
      <c r="K15" s="205"/>
      <c r="L15" s="205"/>
      <c r="M15" s="206"/>
    </row>
    <row r="16" spans="1:13" ht="14.25" customHeight="1">
      <c r="A16" s="64" t="s">
        <v>44</v>
      </c>
      <c r="B16" s="193"/>
      <c r="C16" s="198"/>
      <c r="D16" s="199"/>
      <c r="E16" s="46"/>
      <c r="F16" s="46"/>
      <c r="G16" s="60"/>
      <c r="H16" s="76" t="s">
        <v>59</v>
      </c>
      <c r="I16" s="67" t="s">
        <v>61</v>
      </c>
      <c r="J16" s="207"/>
      <c r="K16" s="208"/>
      <c r="L16" s="66" t="s">
        <v>60</v>
      </c>
      <c r="M16" s="93"/>
    </row>
    <row r="17" spans="1:13" ht="14.25" customHeight="1" thickBot="1">
      <c r="A17" s="65" t="s">
        <v>45</v>
      </c>
      <c r="B17" s="216"/>
      <c r="C17" s="217"/>
      <c r="D17" s="217"/>
      <c r="E17" s="217"/>
      <c r="F17" s="217"/>
      <c r="G17" s="218"/>
      <c r="H17" s="77" t="s">
        <v>56</v>
      </c>
      <c r="I17" s="78" t="s">
        <v>57</v>
      </c>
      <c r="J17" s="219"/>
      <c r="K17" s="220"/>
      <c r="L17" s="79" t="s">
        <v>58</v>
      </c>
      <c r="M17" s="94"/>
    </row>
    <row r="19" spans="1:8" ht="15.75" thickBot="1">
      <c r="A19" s="49" t="s">
        <v>62</v>
      </c>
      <c r="B19" s="54"/>
      <c r="C19" s="39"/>
      <c r="D19" s="39"/>
      <c r="E19" s="39"/>
      <c r="F19" s="39"/>
      <c r="G19" s="39"/>
      <c r="H19" s="39"/>
    </row>
    <row r="20" spans="1:13" ht="15">
      <c r="A20" s="53"/>
      <c r="B20" s="82"/>
      <c r="C20" s="57"/>
      <c r="D20" s="80" t="s">
        <v>50</v>
      </c>
      <c r="E20" s="57"/>
      <c r="F20" s="57"/>
      <c r="G20" s="58"/>
      <c r="H20" s="82"/>
      <c r="I20" s="80" t="s">
        <v>63</v>
      </c>
      <c r="J20" s="69"/>
      <c r="K20" s="69"/>
      <c r="L20" s="69"/>
      <c r="M20" s="70"/>
    </row>
    <row r="21" spans="1:13" ht="14.25" customHeight="1">
      <c r="A21" s="85" t="s">
        <v>74</v>
      </c>
      <c r="B21" s="186"/>
      <c r="C21" s="187"/>
      <c r="D21" s="187"/>
      <c r="E21" s="187"/>
      <c r="F21" s="187"/>
      <c r="G21" s="188"/>
      <c r="H21" s="186"/>
      <c r="I21" s="187"/>
      <c r="J21" s="187"/>
      <c r="K21" s="187"/>
      <c r="L21" s="187"/>
      <c r="M21" s="188"/>
    </row>
    <row r="22" spans="1:13" ht="15">
      <c r="A22" s="86" t="s">
        <v>51</v>
      </c>
      <c r="B22" s="186"/>
      <c r="C22" s="187"/>
      <c r="D22" s="190"/>
      <c r="E22" s="81" t="s">
        <v>65</v>
      </c>
      <c r="F22" s="195"/>
      <c r="G22" s="196"/>
      <c r="H22" s="83" t="s">
        <v>51</v>
      </c>
      <c r="I22" s="189"/>
      <c r="J22" s="190"/>
      <c r="K22" s="81" t="s">
        <v>65</v>
      </c>
      <c r="L22" s="193"/>
      <c r="M22" s="194"/>
    </row>
    <row r="23" spans="1:13" ht="15" customHeight="1">
      <c r="A23" s="87" t="s">
        <v>68</v>
      </c>
      <c r="B23" s="197"/>
      <c r="C23" s="198"/>
      <c r="D23" s="199"/>
      <c r="E23" s="55" t="s">
        <v>42</v>
      </c>
      <c r="F23" s="189"/>
      <c r="G23" s="188"/>
      <c r="H23" s="84" t="s">
        <v>68</v>
      </c>
      <c r="I23" s="191"/>
      <c r="J23" s="192"/>
      <c r="K23" s="55" t="s">
        <v>42</v>
      </c>
      <c r="L23" s="189"/>
      <c r="M23" s="188"/>
    </row>
    <row r="24" spans="1:13" ht="15" customHeight="1">
      <c r="A24" s="52" t="s">
        <v>64</v>
      </c>
      <c r="B24" s="186"/>
      <c r="C24" s="187"/>
      <c r="D24" s="187"/>
      <c r="E24" s="187"/>
      <c r="F24" s="187"/>
      <c r="G24" s="188"/>
      <c r="H24" s="186"/>
      <c r="I24" s="187"/>
      <c r="J24" s="187"/>
      <c r="K24" s="187"/>
      <c r="L24" s="187"/>
      <c r="M24" s="188"/>
    </row>
    <row r="25" spans="1:13" ht="15" customHeight="1">
      <c r="A25" s="51" t="s">
        <v>40</v>
      </c>
      <c r="B25" s="186"/>
      <c r="C25" s="187"/>
      <c r="D25" s="187"/>
      <c r="E25" s="187"/>
      <c r="F25" s="187"/>
      <c r="G25" s="188"/>
      <c r="H25" s="186"/>
      <c r="I25" s="187"/>
      <c r="J25" s="187"/>
      <c r="K25" s="187"/>
      <c r="L25" s="187"/>
      <c r="M25" s="188"/>
    </row>
    <row r="26" spans="1:13" ht="15">
      <c r="A26" s="51" t="s">
        <v>45</v>
      </c>
      <c r="B26" s="186"/>
      <c r="C26" s="187"/>
      <c r="D26" s="187"/>
      <c r="E26" s="187"/>
      <c r="F26" s="187"/>
      <c r="G26" s="188"/>
      <c r="H26" s="186"/>
      <c r="I26" s="187"/>
      <c r="J26" s="187"/>
      <c r="K26" s="187"/>
      <c r="L26" s="187"/>
      <c r="M26" s="188"/>
    </row>
    <row r="27" spans="2:21" ht="15">
      <c r="B27" s="39"/>
      <c r="C27" s="39"/>
      <c r="D27" s="39"/>
      <c r="E27" s="39"/>
      <c r="F27" s="39"/>
      <c r="G27" s="39"/>
      <c r="H27" s="39"/>
      <c r="O27" s="39"/>
      <c r="P27" s="39"/>
      <c r="Q27" s="39"/>
      <c r="R27" s="39"/>
      <c r="S27" s="39"/>
      <c r="T27" s="39"/>
      <c r="U27" s="39"/>
    </row>
    <row r="28" spans="1:21" ht="15">
      <c r="A28" s="91" t="s">
        <v>72</v>
      </c>
      <c r="B28" s="39"/>
      <c r="C28" s="39"/>
      <c r="D28" s="39"/>
      <c r="E28" s="39"/>
      <c r="F28" s="39"/>
      <c r="G28" s="39"/>
      <c r="H28" s="39"/>
      <c r="N28" s="38"/>
      <c r="O28" s="39"/>
      <c r="P28" s="39"/>
      <c r="Q28" s="39"/>
      <c r="R28" s="39"/>
      <c r="S28" s="39"/>
      <c r="T28" s="39"/>
      <c r="U28" s="39"/>
    </row>
    <row r="29" spans="1:21" ht="15">
      <c r="A29" s="90" t="s">
        <v>71</v>
      </c>
      <c r="B29" s="39"/>
      <c r="C29" s="39"/>
      <c r="D29" s="39"/>
      <c r="E29" s="39"/>
      <c r="F29" s="39"/>
      <c r="G29" s="39"/>
      <c r="H29" s="39"/>
      <c r="N29" s="38"/>
      <c r="O29" s="39"/>
      <c r="P29" s="39"/>
      <c r="Q29" s="39"/>
      <c r="R29" s="39"/>
      <c r="S29" s="39"/>
      <c r="T29" s="39"/>
      <c r="U29" s="39"/>
    </row>
    <row r="30" spans="1:21" ht="1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6"/>
      <c r="N30" s="38"/>
      <c r="O30" s="39"/>
      <c r="P30" s="39"/>
      <c r="Q30" s="39"/>
      <c r="R30" s="39"/>
      <c r="S30" s="39"/>
      <c r="T30" s="39"/>
      <c r="U30" s="39"/>
    </row>
    <row r="31" spans="1:21" ht="15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9"/>
      <c r="N31" s="38"/>
      <c r="O31" s="39"/>
      <c r="P31" s="39"/>
      <c r="Q31" s="39"/>
      <c r="R31" s="39"/>
      <c r="S31" s="39"/>
      <c r="T31" s="39"/>
      <c r="U31" s="39"/>
    </row>
    <row r="32" spans="1:21" ht="1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2"/>
      <c r="N32" s="38"/>
      <c r="O32" s="39"/>
      <c r="P32" s="39"/>
      <c r="Q32" s="39"/>
      <c r="R32" s="39"/>
      <c r="S32" s="39"/>
      <c r="T32" s="39"/>
      <c r="U32" s="39"/>
    </row>
    <row r="33" spans="2:21" ht="15">
      <c r="B33" s="39"/>
      <c r="C33" s="39"/>
      <c r="D33" s="39"/>
      <c r="E33" s="39"/>
      <c r="F33" s="39"/>
      <c r="G33" s="39"/>
      <c r="H33" s="39"/>
      <c r="O33" s="39"/>
      <c r="P33" s="39"/>
      <c r="Q33" s="39"/>
      <c r="R33" s="39"/>
      <c r="S33" s="39"/>
      <c r="T33" s="39"/>
      <c r="U33" s="39"/>
    </row>
    <row r="34" spans="1:21" ht="15">
      <c r="A34" s="48" t="s">
        <v>69</v>
      </c>
      <c r="N34" s="38"/>
      <c r="O34" s="39"/>
      <c r="P34" s="39"/>
      <c r="Q34" s="39"/>
      <c r="R34" s="39"/>
      <c r="S34" s="39"/>
      <c r="T34" s="39"/>
      <c r="U34" s="39"/>
    </row>
    <row r="35" spans="1:21" ht="15">
      <c r="A35" s="48" t="s">
        <v>70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38"/>
      <c r="O35" s="39"/>
      <c r="P35" s="39"/>
      <c r="Q35" s="39"/>
      <c r="R35" s="39"/>
      <c r="S35" s="39"/>
      <c r="T35" s="39"/>
      <c r="U35" s="39"/>
    </row>
    <row r="36" spans="1:13" ht="15.75" thickBot="1">
      <c r="A36" s="91" t="s">
        <v>73</v>
      </c>
      <c r="B36" s="15"/>
      <c r="C36" s="15"/>
      <c r="D36" s="15"/>
      <c r="E36" s="15"/>
      <c r="F36" s="15"/>
      <c r="G36" s="15"/>
      <c r="H36" s="15"/>
      <c r="I36" s="3"/>
      <c r="J36" s="15"/>
      <c r="K36" s="3"/>
      <c r="L36" s="3"/>
      <c r="M36" s="92"/>
    </row>
    <row r="37" spans="1:13" ht="18" customHeight="1" thickBot="1">
      <c r="A37" s="15"/>
      <c r="B37" s="15"/>
      <c r="C37" s="15"/>
      <c r="D37" s="155" t="s">
        <v>28</v>
      </c>
      <c r="E37" s="156"/>
      <c r="F37" s="156"/>
      <c r="G37" s="156"/>
      <c r="H37" s="157"/>
      <c r="I37" s="136" t="s">
        <v>33</v>
      </c>
      <c r="J37" s="25"/>
      <c r="K37" s="131" t="s">
        <v>24</v>
      </c>
      <c r="L37" s="138"/>
      <c r="M37" s="139"/>
    </row>
    <row r="38" spans="1:13" ht="25.5" customHeight="1" thickBot="1">
      <c r="A38" s="15"/>
      <c r="B38" s="15"/>
      <c r="C38" s="15"/>
      <c r="D38" s="140" t="s">
        <v>21</v>
      </c>
      <c r="E38" s="160"/>
      <c r="F38" s="158" t="s">
        <v>22</v>
      </c>
      <c r="G38" s="159"/>
      <c r="H38" s="88" t="s">
        <v>23</v>
      </c>
      <c r="I38" s="137"/>
      <c r="J38" s="25"/>
      <c r="K38" s="161" t="s">
        <v>30</v>
      </c>
      <c r="L38" s="162" t="s">
        <v>29</v>
      </c>
      <c r="M38" s="137" t="s">
        <v>31</v>
      </c>
    </row>
    <row r="39" spans="1:13" ht="15" customHeight="1" thickBot="1">
      <c r="A39" s="4" t="s">
        <v>0</v>
      </c>
      <c r="B39" s="140" t="s">
        <v>1</v>
      </c>
      <c r="C39" s="141"/>
      <c r="D39" s="5" t="s">
        <v>25</v>
      </c>
      <c r="E39" s="17" t="s">
        <v>26</v>
      </c>
      <c r="F39" s="36" t="s">
        <v>27</v>
      </c>
      <c r="G39" s="18" t="s">
        <v>28</v>
      </c>
      <c r="H39" s="4" t="s">
        <v>78</v>
      </c>
      <c r="I39" s="137"/>
      <c r="J39" s="25"/>
      <c r="K39" s="161"/>
      <c r="L39" s="163"/>
      <c r="M39" s="137"/>
    </row>
    <row r="40" spans="1:15" ht="15" customHeight="1">
      <c r="A40" s="131" t="s">
        <v>2</v>
      </c>
      <c r="B40" s="7" t="s">
        <v>3</v>
      </c>
      <c r="C40" s="6"/>
      <c r="D40" s="95"/>
      <c r="E40" s="96"/>
      <c r="F40" s="97"/>
      <c r="G40" s="96"/>
      <c r="H40" s="30">
        <f>D40+E40-G40</f>
        <v>0</v>
      </c>
      <c r="I40" s="103"/>
      <c r="J40" s="15"/>
      <c r="K40" s="142"/>
      <c r="L40" s="144"/>
      <c r="M40" s="146"/>
      <c r="N40" s="1"/>
      <c r="O40" s="26"/>
    </row>
    <row r="41" spans="1:15" ht="15">
      <c r="A41" s="154"/>
      <c r="B41" s="9" t="s">
        <v>4</v>
      </c>
      <c r="C41" s="8"/>
      <c r="D41" s="98"/>
      <c r="E41" s="99"/>
      <c r="F41" s="100"/>
      <c r="G41" s="99"/>
      <c r="H41" s="31">
        <f aca="true" t="shared" si="0" ref="H41:H54">D41+E41-G41</f>
        <v>0</v>
      </c>
      <c r="I41" s="104"/>
      <c r="J41" s="15"/>
      <c r="K41" s="143"/>
      <c r="L41" s="145"/>
      <c r="M41" s="147"/>
      <c r="N41" s="1"/>
      <c r="O41" s="26"/>
    </row>
    <row r="42" spans="1:15" ht="15">
      <c r="A42" s="154"/>
      <c r="B42" s="16" t="s">
        <v>79</v>
      </c>
      <c r="C42" s="21"/>
      <c r="D42" s="98"/>
      <c r="E42" s="99"/>
      <c r="F42" s="101"/>
      <c r="G42" s="102"/>
      <c r="H42" s="31">
        <f t="shared" si="0"/>
        <v>0</v>
      </c>
      <c r="I42" s="105"/>
      <c r="J42" s="15"/>
      <c r="K42" s="148"/>
      <c r="L42" s="150"/>
      <c r="M42" s="152"/>
      <c r="N42" s="1"/>
      <c r="O42" s="26"/>
    </row>
    <row r="43" spans="1:15" ht="15">
      <c r="A43" s="154"/>
      <c r="B43" s="9" t="s">
        <v>5</v>
      </c>
      <c r="C43" s="8"/>
      <c r="D43" s="98"/>
      <c r="E43" s="99"/>
      <c r="F43" s="101"/>
      <c r="G43" s="102"/>
      <c r="H43" s="31">
        <f t="shared" si="0"/>
        <v>0</v>
      </c>
      <c r="I43" s="105"/>
      <c r="J43" s="15"/>
      <c r="K43" s="149"/>
      <c r="L43" s="151"/>
      <c r="M43" s="153"/>
      <c r="N43" s="1"/>
      <c r="O43" s="26"/>
    </row>
    <row r="44" spans="1:15" ht="15">
      <c r="A44" s="154"/>
      <c r="B44" s="16" t="s">
        <v>80</v>
      </c>
      <c r="C44" s="21"/>
      <c r="D44" s="98"/>
      <c r="E44" s="99"/>
      <c r="F44" s="101"/>
      <c r="G44" s="102"/>
      <c r="H44" s="31">
        <f t="shared" si="0"/>
        <v>0</v>
      </c>
      <c r="I44" s="105"/>
      <c r="J44" s="15"/>
      <c r="K44" s="143"/>
      <c r="L44" s="145"/>
      <c r="M44" s="152"/>
      <c r="N44" s="1"/>
      <c r="O44" s="26"/>
    </row>
    <row r="45" spans="1:15" ht="15">
      <c r="A45" s="154"/>
      <c r="B45" s="9" t="s">
        <v>32</v>
      </c>
      <c r="C45" s="8"/>
      <c r="D45" s="98"/>
      <c r="E45" s="99"/>
      <c r="F45" s="101"/>
      <c r="G45" s="102"/>
      <c r="H45" s="31">
        <f t="shared" si="0"/>
        <v>0</v>
      </c>
      <c r="I45" s="105"/>
      <c r="J45" s="15"/>
      <c r="K45" s="149"/>
      <c r="L45" s="151"/>
      <c r="M45" s="153"/>
      <c r="N45" s="1"/>
      <c r="O45" s="26"/>
    </row>
    <row r="46" spans="1:15" ht="15.75" thickBot="1">
      <c r="A46" s="173"/>
      <c r="B46" s="113" t="s">
        <v>7</v>
      </c>
      <c r="C46" s="15"/>
      <c r="D46" s="114">
        <f>D40+D41+D42+D43+D44+D45</f>
        <v>0</v>
      </c>
      <c r="E46" s="115">
        <f>E40+E41+E42+E43+E44+E45</f>
        <v>0</v>
      </c>
      <c r="F46" s="5"/>
      <c r="G46" s="112">
        <f>G40+G41+G42+G43+G44+G45</f>
        <v>0</v>
      </c>
      <c r="H46" s="116">
        <f t="shared" si="0"/>
        <v>0</v>
      </c>
      <c r="I46" s="117"/>
      <c r="J46" s="19"/>
      <c r="K46" s="123" t="s">
        <v>7</v>
      </c>
      <c r="L46" s="124"/>
      <c r="M46" s="28">
        <f>M40+M42+M44</f>
        <v>0</v>
      </c>
      <c r="O46" s="26"/>
    </row>
    <row r="47" spans="1:15" ht="15" customHeight="1">
      <c r="A47" s="131" t="s">
        <v>8</v>
      </c>
      <c r="B47" s="7" t="s">
        <v>9</v>
      </c>
      <c r="C47" s="6"/>
      <c r="D47" s="95"/>
      <c r="E47" s="96"/>
      <c r="F47" s="106"/>
      <c r="G47" s="96"/>
      <c r="H47" s="110">
        <f t="shared" si="0"/>
        <v>0</v>
      </c>
      <c r="I47" s="109"/>
      <c r="J47" s="15"/>
      <c r="K47" s="142"/>
      <c r="L47" s="164"/>
      <c r="M47" s="169"/>
      <c r="O47" s="26"/>
    </row>
    <row r="48" spans="1:15" ht="15">
      <c r="A48" s="154"/>
      <c r="B48" s="9" t="s">
        <v>81</v>
      </c>
      <c r="C48" s="8"/>
      <c r="D48" s="98"/>
      <c r="E48" s="99"/>
      <c r="F48" s="107"/>
      <c r="G48" s="99"/>
      <c r="H48" s="111">
        <f t="shared" si="0"/>
        <v>0</v>
      </c>
      <c r="I48" s="108"/>
      <c r="J48" s="15"/>
      <c r="K48" s="149"/>
      <c r="L48" s="165"/>
      <c r="M48" s="170"/>
      <c r="O48" s="26"/>
    </row>
    <row r="49" spans="1:15" ht="15">
      <c r="A49" s="154"/>
      <c r="B49" s="11" t="s">
        <v>10</v>
      </c>
      <c r="C49" s="22"/>
      <c r="D49" s="98"/>
      <c r="E49" s="99"/>
      <c r="F49" s="107"/>
      <c r="G49" s="99"/>
      <c r="H49" s="111">
        <f t="shared" si="0"/>
        <v>0</v>
      </c>
      <c r="I49" s="108"/>
      <c r="J49" s="15"/>
      <c r="K49" s="148"/>
      <c r="L49" s="171"/>
      <c r="M49" s="172"/>
      <c r="O49" s="26"/>
    </row>
    <row r="50" spans="1:15" ht="15">
      <c r="A50" s="154"/>
      <c r="B50" s="9" t="s">
        <v>11</v>
      </c>
      <c r="C50" s="8"/>
      <c r="D50" s="98"/>
      <c r="E50" s="99"/>
      <c r="F50" s="107"/>
      <c r="G50" s="99"/>
      <c r="H50" s="111">
        <f t="shared" si="0"/>
        <v>0</v>
      </c>
      <c r="I50" s="108"/>
      <c r="J50" s="15"/>
      <c r="K50" s="143"/>
      <c r="L50" s="184"/>
      <c r="M50" s="185"/>
      <c r="O50" s="26"/>
    </row>
    <row r="51" spans="1:15" ht="15">
      <c r="A51" s="154"/>
      <c r="B51" s="9" t="s">
        <v>12</v>
      </c>
      <c r="C51" s="8"/>
      <c r="D51" s="98"/>
      <c r="E51" s="99"/>
      <c r="F51" s="107"/>
      <c r="G51" s="99"/>
      <c r="H51" s="111">
        <f t="shared" si="0"/>
        <v>0</v>
      </c>
      <c r="I51" s="108"/>
      <c r="J51" s="15"/>
      <c r="K51" s="149"/>
      <c r="L51" s="165"/>
      <c r="M51" s="170"/>
      <c r="O51" s="26"/>
    </row>
    <row r="52" spans="1:15" ht="15">
      <c r="A52" s="154"/>
      <c r="B52" s="9" t="s">
        <v>13</v>
      </c>
      <c r="C52" s="8"/>
      <c r="D52" s="98"/>
      <c r="E52" s="99"/>
      <c r="F52" s="107"/>
      <c r="G52" s="99"/>
      <c r="H52" s="111">
        <f t="shared" si="0"/>
        <v>0</v>
      </c>
      <c r="I52" s="108"/>
      <c r="J52" s="15"/>
      <c r="K52" s="148"/>
      <c r="L52" s="171"/>
      <c r="M52" s="172"/>
      <c r="O52" s="26"/>
    </row>
    <row r="53" spans="1:15" ht="15">
      <c r="A53" s="154"/>
      <c r="B53" s="9" t="s">
        <v>6</v>
      </c>
      <c r="C53" s="8"/>
      <c r="D53" s="98"/>
      <c r="E53" s="99"/>
      <c r="F53" s="107"/>
      <c r="G53" s="99"/>
      <c r="H53" s="111">
        <f t="shared" si="0"/>
        <v>0</v>
      </c>
      <c r="I53" s="108"/>
      <c r="J53" s="15"/>
      <c r="K53" s="149"/>
      <c r="L53" s="165"/>
      <c r="M53" s="170"/>
      <c r="O53" s="26"/>
    </row>
    <row r="54" spans="1:15" ht="15.75" thickBot="1">
      <c r="A54" s="132"/>
      <c r="B54" s="10" t="s">
        <v>14</v>
      </c>
      <c r="C54" s="23"/>
      <c r="D54" s="27">
        <f>D47+D48+D49+D50+D51+D52+D53</f>
        <v>0</v>
      </c>
      <c r="E54" s="28">
        <f>E47+E48+E49+E50+E51+E52+E53</f>
        <v>0</v>
      </c>
      <c r="F54" s="27"/>
      <c r="G54" s="29">
        <f>G47+G48+G49+G50+G51+G52+G53</f>
        <v>0</v>
      </c>
      <c r="H54" s="118">
        <f t="shared" si="0"/>
        <v>0</v>
      </c>
      <c r="I54" s="12"/>
      <c r="J54" s="19"/>
      <c r="K54" s="123" t="s">
        <v>14</v>
      </c>
      <c r="L54" s="124"/>
      <c r="M54" s="28">
        <f>M47+M49+M52</f>
        <v>0</v>
      </c>
      <c r="O54" s="26"/>
    </row>
    <row r="55" spans="1:15" ht="15.75" customHeight="1">
      <c r="A55" s="131" t="s">
        <v>15</v>
      </c>
      <c r="B55" s="7"/>
      <c r="C55" s="6"/>
      <c r="D55" s="95"/>
      <c r="E55" s="96"/>
      <c r="F55" s="125"/>
      <c r="G55" s="126"/>
      <c r="H55" s="30">
        <f aca="true" t="shared" si="1" ref="H55:H63">D55+E55</f>
        <v>0</v>
      </c>
      <c r="I55" s="109"/>
      <c r="J55" s="15"/>
      <c r="K55" s="120"/>
      <c r="L55" s="121"/>
      <c r="M55" s="122"/>
      <c r="O55" s="26"/>
    </row>
    <row r="56" spans="1:15" ht="15.75" thickBot="1">
      <c r="A56" s="132"/>
      <c r="B56" s="20" t="s">
        <v>16</v>
      </c>
      <c r="C56" s="24"/>
      <c r="D56" s="27">
        <f>D55</f>
        <v>0</v>
      </c>
      <c r="E56" s="28">
        <f>E55</f>
        <v>0</v>
      </c>
      <c r="F56" s="127"/>
      <c r="G56" s="128"/>
      <c r="H56" s="32">
        <f t="shared" si="1"/>
        <v>0</v>
      </c>
      <c r="I56" s="12"/>
      <c r="J56" s="19"/>
      <c r="K56" s="123" t="s">
        <v>75</v>
      </c>
      <c r="L56" s="124"/>
      <c r="M56" s="119">
        <f>M55</f>
        <v>0</v>
      </c>
      <c r="O56" s="26"/>
    </row>
    <row r="57" spans="1:15" ht="15" customHeight="1">
      <c r="A57" s="133" t="s">
        <v>17</v>
      </c>
      <c r="B57" s="7" t="s">
        <v>82</v>
      </c>
      <c r="C57" s="6"/>
      <c r="D57" s="95"/>
      <c r="E57" s="96"/>
      <c r="F57" s="125"/>
      <c r="G57" s="126"/>
      <c r="H57" s="110">
        <f t="shared" si="1"/>
        <v>0</v>
      </c>
      <c r="I57" s="109"/>
      <c r="J57" s="15"/>
      <c r="K57" s="142"/>
      <c r="L57" s="164"/>
      <c r="M57" s="169"/>
      <c r="O57" s="26"/>
    </row>
    <row r="58" spans="1:15" ht="15">
      <c r="A58" s="134"/>
      <c r="B58" s="9" t="s">
        <v>18</v>
      </c>
      <c r="C58" s="8"/>
      <c r="D58" s="98"/>
      <c r="E58" s="99"/>
      <c r="F58" s="129"/>
      <c r="G58" s="130"/>
      <c r="H58" s="111">
        <f t="shared" si="1"/>
        <v>0</v>
      </c>
      <c r="I58" s="108"/>
      <c r="J58" s="15"/>
      <c r="K58" s="149"/>
      <c r="L58" s="165"/>
      <c r="M58" s="170"/>
      <c r="O58" s="26"/>
    </row>
    <row r="59" spans="1:15" ht="15">
      <c r="A59" s="134"/>
      <c r="B59" s="16" t="s">
        <v>84</v>
      </c>
      <c r="C59" s="21"/>
      <c r="D59" s="98"/>
      <c r="E59" s="99"/>
      <c r="F59" s="129"/>
      <c r="G59" s="130"/>
      <c r="H59" s="111">
        <f t="shared" si="1"/>
        <v>0</v>
      </c>
      <c r="I59" s="108"/>
      <c r="J59" s="15"/>
      <c r="K59" s="148"/>
      <c r="L59" s="171"/>
      <c r="M59" s="172"/>
      <c r="O59" s="26"/>
    </row>
    <row r="60" spans="1:15" ht="15" customHeight="1">
      <c r="A60" s="134"/>
      <c r="B60" s="9" t="s">
        <v>83</v>
      </c>
      <c r="C60" s="8"/>
      <c r="D60" s="98"/>
      <c r="E60" s="99"/>
      <c r="F60" s="129"/>
      <c r="G60" s="130"/>
      <c r="H60" s="111">
        <f t="shared" si="1"/>
        <v>0</v>
      </c>
      <c r="I60" s="108"/>
      <c r="J60" s="15"/>
      <c r="K60" s="149"/>
      <c r="L60" s="165"/>
      <c r="M60" s="170"/>
      <c r="O60" s="26"/>
    </row>
    <row r="61" spans="1:15" ht="15" customHeight="1">
      <c r="A61" s="134"/>
      <c r="B61" s="16" t="s">
        <v>85</v>
      </c>
      <c r="C61" s="21"/>
      <c r="D61" s="98"/>
      <c r="E61" s="99"/>
      <c r="F61" s="129"/>
      <c r="G61" s="130"/>
      <c r="H61" s="111">
        <f t="shared" si="1"/>
        <v>0</v>
      </c>
      <c r="I61" s="108"/>
      <c r="J61" s="15"/>
      <c r="K61" s="148"/>
      <c r="L61" s="171"/>
      <c r="M61" s="172"/>
      <c r="O61" s="26"/>
    </row>
    <row r="62" spans="1:15" ht="15">
      <c r="A62" s="134"/>
      <c r="B62" s="16" t="s">
        <v>6</v>
      </c>
      <c r="C62" s="21"/>
      <c r="D62" s="98"/>
      <c r="E62" s="99"/>
      <c r="F62" s="129"/>
      <c r="G62" s="130"/>
      <c r="H62" s="111">
        <f t="shared" si="1"/>
        <v>0</v>
      </c>
      <c r="I62" s="108"/>
      <c r="J62" s="15"/>
      <c r="K62" s="149"/>
      <c r="L62" s="165"/>
      <c r="M62" s="170"/>
      <c r="O62" s="26"/>
    </row>
    <row r="63" spans="1:15" ht="15.75" thickBot="1">
      <c r="A63" s="135"/>
      <c r="B63" s="20" t="s">
        <v>19</v>
      </c>
      <c r="C63" s="24"/>
      <c r="D63" s="27">
        <f>D57+D58+D59+D60+D61+D62</f>
        <v>0</v>
      </c>
      <c r="E63" s="28">
        <f>E57+E58+E59+E60+E61+E62</f>
        <v>0</v>
      </c>
      <c r="F63" s="127"/>
      <c r="G63" s="128"/>
      <c r="H63" s="118">
        <f t="shared" si="1"/>
        <v>0</v>
      </c>
      <c r="I63" s="12"/>
      <c r="J63" s="19"/>
      <c r="K63" s="123" t="s">
        <v>19</v>
      </c>
      <c r="L63" s="124"/>
      <c r="M63" s="28">
        <f>M57+M59+M61</f>
        <v>0</v>
      </c>
      <c r="O63" s="26"/>
    </row>
    <row r="64" spans="1:16" ht="15.75" thickBot="1">
      <c r="A64" s="221" t="s">
        <v>20</v>
      </c>
      <c r="B64" s="222"/>
      <c r="C64" s="223"/>
      <c r="D64" s="33">
        <f>D46+D54+D56+D63</f>
        <v>0</v>
      </c>
      <c r="E64" s="34">
        <f>E46+E54+E56+E63</f>
        <v>0</v>
      </c>
      <c r="F64" s="13"/>
      <c r="G64" s="35">
        <f>G46+G54</f>
        <v>0</v>
      </c>
      <c r="H64" s="33">
        <f>D64+E64-G64</f>
        <v>0</v>
      </c>
      <c r="I64" s="14"/>
      <c r="J64" s="19"/>
      <c r="K64" s="221" t="s">
        <v>20</v>
      </c>
      <c r="L64" s="224"/>
      <c r="M64" s="37">
        <f>M40+M42+M44+M47+M49+M52+M55+M57+M59+M61</f>
        <v>0</v>
      </c>
      <c r="O64" s="26"/>
      <c r="P64" s="26"/>
    </row>
    <row r="66" spans="1:12" ht="15">
      <c r="A66" s="44" t="s">
        <v>36</v>
      </c>
      <c r="B66" s="166"/>
      <c r="C66" s="166"/>
      <c r="E66" s="38"/>
      <c r="F66" s="39"/>
      <c r="G66" s="39"/>
      <c r="I66" s="39"/>
      <c r="J66" s="39"/>
      <c r="K66" s="39"/>
      <c r="L66" s="39"/>
    </row>
    <row r="67" spans="5:12" ht="15">
      <c r="E67" s="40" t="s">
        <v>34</v>
      </c>
      <c r="F67" s="41"/>
      <c r="G67" s="41"/>
      <c r="I67" s="42" t="s">
        <v>35</v>
      </c>
      <c r="J67" s="42"/>
      <c r="K67" s="43"/>
      <c r="L67" s="43"/>
    </row>
  </sheetData>
  <sheetProtection password="CC7D" sheet="1"/>
  <mergeCells count="88">
    <mergeCell ref="C13:E13"/>
    <mergeCell ref="I12:M12"/>
    <mergeCell ref="I11:M11"/>
    <mergeCell ref="A64:C64"/>
    <mergeCell ref="K64:L64"/>
    <mergeCell ref="A13:B13"/>
    <mergeCell ref="L4:M4"/>
    <mergeCell ref="A15:B15"/>
    <mergeCell ref="C10:G10"/>
    <mergeCell ref="C11:G11"/>
    <mergeCell ref="B12:G12"/>
    <mergeCell ref="H26:M26"/>
    <mergeCell ref="C14:E14"/>
    <mergeCell ref="C15:G15"/>
    <mergeCell ref="I10:M10"/>
    <mergeCell ref="B21:G21"/>
    <mergeCell ref="A10:B10"/>
    <mergeCell ref="H13:I13"/>
    <mergeCell ref="B16:D16"/>
    <mergeCell ref="B17:G17"/>
    <mergeCell ref="J17:K17"/>
    <mergeCell ref="F23:G23"/>
    <mergeCell ref="B22:D22"/>
    <mergeCell ref="B23:D23"/>
    <mergeCell ref="B24:G24"/>
    <mergeCell ref="K49:K51"/>
    <mergeCell ref="J13:M13"/>
    <mergeCell ref="I14:M15"/>
    <mergeCell ref="J16:K16"/>
    <mergeCell ref="H24:M24"/>
    <mergeCell ref="H25:M25"/>
    <mergeCell ref="M49:M51"/>
    <mergeCell ref="B25:G25"/>
    <mergeCell ref="B26:G26"/>
    <mergeCell ref="H21:M21"/>
    <mergeCell ref="I22:J22"/>
    <mergeCell ref="I23:J23"/>
    <mergeCell ref="L22:M22"/>
    <mergeCell ref="L23:M23"/>
    <mergeCell ref="M38:M39"/>
    <mergeCell ref="F22:G22"/>
    <mergeCell ref="K59:K60"/>
    <mergeCell ref="L59:L60"/>
    <mergeCell ref="M59:M60"/>
    <mergeCell ref="A30:M32"/>
    <mergeCell ref="A14:B14"/>
    <mergeCell ref="K46:L46"/>
    <mergeCell ref="K52:K53"/>
    <mergeCell ref="L52:L53"/>
    <mergeCell ref="M52:M53"/>
    <mergeCell ref="M47:M48"/>
    <mergeCell ref="K63:L63"/>
    <mergeCell ref="B66:C66"/>
    <mergeCell ref="A11:B11"/>
    <mergeCell ref="K57:K58"/>
    <mergeCell ref="L57:L58"/>
    <mergeCell ref="M57:M58"/>
    <mergeCell ref="K61:K62"/>
    <mergeCell ref="L61:L62"/>
    <mergeCell ref="M61:M62"/>
    <mergeCell ref="A40:A46"/>
    <mergeCell ref="A47:A54"/>
    <mergeCell ref="K47:K48"/>
    <mergeCell ref="K54:L54"/>
    <mergeCell ref="D37:H37"/>
    <mergeCell ref="F38:G38"/>
    <mergeCell ref="D38:E38"/>
    <mergeCell ref="K38:K39"/>
    <mergeCell ref="L38:L39"/>
    <mergeCell ref="L47:L48"/>
    <mergeCell ref="L49:L51"/>
    <mergeCell ref="M40:M41"/>
    <mergeCell ref="K42:K43"/>
    <mergeCell ref="L42:L43"/>
    <mergeCell ref="M42:M43"/>
    <mergeCell ref="K44:K45"/>
    <mergeCell ref="L44:L45"/>
    <mergeCell ref="M44:M45"/>
    <mergeCell ref="K56:L56"/>
    <mergeCell ref="F55:G56"/>
    <mergeCell ref="F57:G63"/>
    <mergeCell ref="A55:A56"/>
    <mergeCell ref="A57:A63"/>
    <mergeCell ref="I37:I39"/>
    <mergeCell ref="K37:M37"/>
    <mergeCell ref="B39:C39"/>
    <mergeCell ref="K40:K41"/>
    <mergeCell ref="L40:L41"/>
  </mergeCells>
  <conditionalFormatting sqref="G42">
    <cfRule type="cellIs" priority="69" dxfId="25" operator="greaterThan">
      <formula>$D$42+$E$42</formula>
    </cfRule>
    <cfRule type="cellIs" priority="72" dxfId="25" operator="greaterThan">
      <formula>$D$42+$E$42</formula>
    </cfRule>
  </conditionalFormatting>
  <conditionalFormatting sqref="G40">
    <cfRule type="cellIs" priority="71" dxfId="25" operator="greaterThan">
      <formula>$D$40+$E$40</formula>
    </cfRule>
  </conditionalFormatting>
  <conditionalFormatting sqref="G41">
    <cfRule type="cellIs" priority="70" dxfId="25" operator="greaterThan">
      <formula>$D$41+$E$41</formula>
    </cfRule>
  </conditionalFormatting>
  <conditionalFormatting sqref="G43">
    <cfRule type="cellIs" priority="65" dxfId="25" operator="greaterThan">
      <formula>$D$43+$E$43</formula>
    </cfRule>
    <cfRule type="cellIs" priority="68" dxfId="25" operator="greaterThan">
      <formula>$D$43+$E$43</formula>
    </cfRule>
  </conditionalFormatting>
  <conditionalFormatting sqref="G44">
    <cfRule type="cellIs" priority="64" dxfId="25" operator="greaterThan">
      <formula>$D$44+$E$44</formula>
    </cfRule>
    <cfRule type="cellIs" priority="67" dxfId="25" operator="greaterThan">
      <formula>$D$44+$E$44</formula>
    </cfRule>
  </conditionalFormatting>
  <conditionalFormatting sqref="G45">
    <cfRule type="cellIs" priority="63" dxfId="25" operator="greaterThan">
      <formula>$D$45+$E$45</formula>
    </cfRule>
    <cfRule type="cellIs" priority="66" dxfId="25" operator="greaterThan">
      <formula>$D$45+$E$45</formula>
    </cfRule>
  </conditionalFormatting>
  <conditionalFormatting sqref="M55:M56">
    <cfRule type="cellIs" priority="53" dxfId="26" operator="notEqual" stopIfTrue="1">
      <formula>$H$56</formula>
    </cfRule>
    <cfRule type="cellIs" priority="55" dxfId="27" operator="notEqual" stopIfTrue="1">
      <formula>$H$56</formula>
    </cfRule>
  </conditionalFormatting>
  <conditionalFormatting sqref="M64">
    <cfRule type="cellIs" priority="52" dxfId="28" operator="notEqual" stopIfTrue="1">
      <formula>$H$64</formula>
    </cfRule>
  </conditionalFormatting>
  <conditionalFormatting sqref="M46">
    <cfRule type="cellIs" priority="51" dxfId="28" operator="notEqual" stopIfTrue="1">
      <formula>$H$46</formula>
    </cfRule>
  </conditionalFormatting>
  <conditionalFormatting sqref="H40:H64">
    <cfRule type="cellIs" priority="47" dxfId="25" operator="lessThan" stopIfTrue="1">
      <formula>0</formula>
    </cfRule>
  </conditionalFormatting>
  <conditionalFormatting sqref="G47">
    <cfRule type="cellIs" priority="24" dxfId="25" operator="greaterThan" stopIfTrue="1">
      <formula>$D$47+$E$47</formula>
    </cfRule>
  </conditionalFormatting>
  <conditionalFormatting sqref="G48">
    <cfRule type="cellIs" priority="23" dxfId="25" operator="greaterThan" stopIfTrue="1">
      <formula>$D$48+$E$48</formula>
    </cfRule>
  </conditionalFormatting>
  <conditionalFormatting sqref="G49">
    <cfRule type="cellIs" priority="22" dxfId="25" operator="greaterThan" stopIfTrue="1">
      <formula>$D$49+$E$49</formula>
    </cfRule>
  </conditionalFormatting>
  <conditionalFormatting sqref="G50">
    <cfRule type="cellIs" priority="21" dxfId="25" operator="greaterThan" stopIfTrue="1">
      <formula>$D$50+$E$50</formula>
    </cfRule>
  </conditionalFormatting>
  <conditionalFormatting sqref="G51">
    <cfRule type="cellIs" priority="20" dxfId="25" operator="greaterThan" stopIfTrue="1">
      <formula>$D$51+$E$51</formula>
    </cfRule>
  </conditionalFormatting>
  <conditionalFormatting sqref="G52">
    <cfRule type="cellIs" priority="19" dxfId="25" operator="greaterThan" stopIfTrue="1">
      <formula>$D$52+$E$52</formula>
    </cfRule>
  </conditionalFormatting>
  <conditionalFormatting sqref="G53">
    <cfRule type="cellIs" priority="18" dxfId="25" operator="greaterThan" stopIfTrue="1">
      <formula>$D$53+$E$53</formula>
    </cfRule>
  </conditionalFormatting>
  <conditionalFormatting sqref="M54">
    <cfRule type="cellIs" priority="3" dxfId="28" operator="notEqual" stopIfTrue="1">
      <formula>$H$54</formula>
    </cfRule>
  </conditionalFormatting>
  <conditionalFormatting sqref="M63">
    <cfRule type="cellIs" priority="2" dxfId="28" operator="notEqual" stopIfTrue="1">
      <formula>$H$63</formula>
    </cfRule>
  </conditionalFormatting>
  <conditionalFormatting sqref="M56">
    <cfRule type="cellIs" priority="1" dxfId="28" operator="notEqual" stopIfTrue="1">
      <formula>$H$56</formula>
    </cfRule>
  </conditionalFormatting>
  <printOptions/>
  <pageMargins left="0.5511811023622047" right="0.5118110236220472" top="0.5905511811023623" bottom="0.6299212598425197" header="0.31496062992125984" footer="0.4724409448818898"/>
  <pageSetup horizontalDpi="600" verticalDpi="600" orientation="landscape" paperSize="9" r:id="rId2"/>
  <headerFooter>
    <oddHeader>&amp;CPrefeitura de Itanhaém</oddHeader>
    <oddFooter>&amp;CPágina &amp;P</oddFooter>
  </headerFooter>
  <rowBreaks count="1" manualBreakCount="1">
    <brk id="35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Rosana Bifulco</cp:lastModifiedBy>
  <cp:lastPrinted>2018-01-15T14:05:44Z</cp:lastPrinted>
  <dcterms:created xsi:type="dcterms:W3CDTF">2017-12-28T18:57:30Z</dcterms:created>
  <dcterms:modified xsi:type="dcterms:W3CDTF">2018-01-15T14:06:01Z</dcterms:modified>
  <cp:category/>
  <cp:version/>
  <cp:contentType/>
  <cp:contentStatus/>
</cp:coreProperties>
</file>