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<sst xmlns="http://schemas.openxmlformats.org/spreadsheetml/2006/main" count="31" uniqueCount="31">
  <si>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VALOR</t>
  </si>
  <si>
    <t>NÍVEL UNIVERSITÁRIOS</t>
  </si>
  <si>
    <t xml:space="preserve">ARQUITETO, ENGENHEIRO CIVIL, ENGENHEIRO AGRÔNOMO  E </t>
  </si>
  <si>
    <t>PROFISSIONAIS NA ÁREA DA CIÊNCIA DA COMPUTAÇÃO.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</si>
  <si>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</si>
  <si>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</si>
  <si>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</si>
  <si>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</si>
  <si>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</si>
  <si>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</si>
  <si>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</si>
  <si>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</si>
  <si>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</si>
  <si>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</si>
  <si>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</si>
  <si>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</si>
  <si>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</si>
  <si>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</si>
  <si>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</si>
  <si>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</si>
  <si>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</si>
  <si>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</si>
  <si>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 xml:space="preserve">   XIX</t>
  </si>
  <si>
    <t>XX</t>
  </si>
  <si>
    <t>XXI</t>
  </si>
  <si>
    <t>XXII</t>
  </si>
  <si>
    <t>XXIII</t>
  </si>
  <si>
    <t>NÍVEL</t>
  </si>
  <si>
    <t>CARGA HORÁRIA SEMANAL</t>
  </si>
  <si>
    <t>CARGA HORÁRIA MENSAL</t>
  </si>
  <si>
    <t>POSICÃO DE 31/12/2020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</si>
</sst>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top" wrapText="1"/>
    </xf>
    <xf numFmtId="42" fontId="23" fillId="0" borderId="12" xfId="45" applyNumberFormat="1" applyFont="1" applyBorder="1" applyAlignment="1">
      <alignment horizontal="right" wrapText="1"/>
    </xf>
    <xf numFmtId="42" fontId="23" fillId="0" borderId="13" xfId="0" applyNumberFormat="1" applyFont="1" applyBorder="1" applyAlignment="1">
      <alignment horizontal="right" wrapText="1"/>
    </xf>
    <xf numFmtId="42" fontId="23" fillId="0" borderId="14" xfId="0" applyNumberFormat="1" applyFont="1" applyBorder="1" applyAlignment="1">
      <alignment horizontal="right" wrapText="1"/>
    </xf>
    <xf numFmtId="42" fontId="23" fillId="0" borderId="10" xfId="0" applyNumberFormat="1" applyFont="1" applyBorder="1" applyAlignment="1">
      <alignment horizontal="right" wrapText="1"/>
    </xf>
    <xf numFmtId="42" fontId="23" fillId="0" borderId="15" xfId="0" applyNumberFormat="1" applyFont="1" applyBorder="1" applyAlignment="1">
      <alignment horizontal="right" wrapText="1"/>
    </xf>
    <xf numFmtId="42" fontId="23" fillId="0" borderId="16" xfId="0" applyNumberFormat="1" applyFont="1" applyBorder="1" applyAlignment="1">
      <alignment horizontal="right" wrapText="1"/>
    </xf>
    <xf numFmtId="42" fontId="23" fillId="0" borderId="17" xfId="0" applyNumberFormat="1" applyFont="1" applyBorder="1" applyAlignment="1">
      <alignment horizontal="right" wrapText="1"/>
    </xf>
    <xf numFmtId="0" fontId="22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22" fillId="0" borderId="18" xfId="0" applyFont="1" applyBorder="1" applyAlignment="1">
      <alignment horizontal="center" vertical="top" wrapText="1"/>
    </xf>
    <xf numFmtId="42" fontId="23" fillId="0" borderId="19" xfId="45" applyNumberFormat="1" applyFont="1" applyBorder="1" applyAlignment="1">
      <alignment horizontal="right"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9.140625" style="0" customWidth="1"/>
    <col min="2" max="2" width="33.8515625" style="0" bestFit="1" customWidth="1"/>
    <col min="3" max="3" width="44.421875" style="0" customWidth="1"/>
    <col min="5" max="27" width="1.7109375" style="0" hidden="1" customWidth="1"/>
  </cols>
  <sheetData>
    <row r="1" spans="1:3" ht="12.75">
      <c r="A1" s="26"/>
      <c r="B1" s="26"/>
      <c r="C1" s="26"/>
    </row>
    <row r="2" spans="1:3" ht="27" customHeight="1">
      <c r="A2" s="30"/>
      <c r="B2" s="30"/>
      <c r="C2" s="30"/>
    </row>
    <row r="3" spans="1:3" ht="19.5" customHeight="1">
      <c r="A3" s="28" t="s">
        <v>1</v>
      </c>
      <c r="B3" s="28"/>
      <c r="C3" s="28"/>
    </row>
    <row r="4" spans="1:3" ht="19.5" customHeight="1">
      <c r="A4" s="28" t="s">
        <v>2</v>
      </c>
      <c r="B4" s="28"/>
      <c r="C4" s="28"/>
    </row>
    <row r="5" spans="1:3" ht="19.5" customHeight="1">
      <c r="A5" s="28" t="s">
        <v>3</v>
      </c>
      <c r="B5" s="28"/>
      <c r="C5" s="28"/>
    </row>
    <row r="6" spans="1:3" ht="15" customHeight="1">
      <c r="A6" s="9"/>
      <c r="B6" s="9"/>
      <c r="C6" s="9"/>
    </row>
    <row r="7" spans="1:3" ht="15" customHeight="1">
      <c r="A7" s="9"/>
      <c r="B7" s="9" t="s">
        <v>30</v>
      </c>
      <c r="C7" s="9"/>
    </row>
    <row r="8" spans="1:3" ht="15" customHeight="1" thickBot="1">
      <c r="A8" s="8"/>
      <c r="B8" s="8"/>
      <c r="C8" s="8"/>
    </row>
    <row r="9" spans="2:27" ht="15" customHeight="1">
      <c r="B9" s="1"/>
      <c r="C9" s="1"/>
      <c r="E9" s="24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11</v>
      </c>
      <c r="M9" s="20" t="s">
        <v>12</v>
      </c>
      <c r="N9" s="20" t="s">
        <v>13</v>
      </c>
      <c r="O9" s="20" t="s">
        <v>14</v>
      </c>
      <c r="P9" s="20" t="s">
        <v>15</v>
      </c>
      <c r="Q9" s="20" t="s">
        <v>16</v>
      </c>
      <c r="R9" s="20" t="s">
        <v>17</v>
      </c>
      <c r="S9" s="20" t="s">
        <v>18</v>
      </c>
      <c r="T9" s="20" t="s">
        <v>19</v>
      </c>
      <c r="U9" s="20" t="s">
        <v>20</v>
      </c>
      <c r="V9" s="20" t="s">
        <v>21</v>
      </c>
      <c r="W9" s="21" t="s">
        <v>22</v>
      </c>
      <c r="X9" s="22" t="s">
        <v>23</v>
      </c>
      <c r="Y9" s="22" t="s">
        <v>24</v>
      </c>
      <c r="Z9" s="22" t="s">
        <v>25</v>
      </c>
      <c r="AA9" s="22" t="s">
        <v>26</v>
      </c>
    </row>
    <row r="10" spans="1:27" ht="15" customHeight="1" thickBot="1">
      <c r="A10" s="3" t="s">
        <v>28</v>
      </c>
      <c r="B10" s="3" t="s">
        <v>29</v>
      </c>
      <c r="C10" s="3" t="s">
        <v>0</v>
      </c>
      <c r="E10" s="25" t="s">
        <v>27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2"/>
      <c r="Y10" s="12"/>
      <c r="Z10" s="12"/>
      <c r="AA10" s="12"/>
    </row>
    <row r="11" spans="1:27" ht="15" customHeight="1" thickBot="1">
      <c r="A11" s="3">
        <v>20</v>
      </c>
      <c r="B11" s="3">
        <v>100</v>
      </c>
      <c r="C11" s="4">
        <v>2479</v>
      </c>
      <c r="E11" s="13">
        <f>C11</f>
        <v>2479</v>
      </c>
      <c r="F11" s="14">
        <f aca="true" t="shared" si="0" ref="F11:AA13">SUM(E11*2.5%+E11)</f>
        <v>2540.975</v>
      </c>
      <c r="G11" s="14">
        <f t="shared" si="0"/>
        <v>2604.499375</v>
      </c>
      <c r="H11" s="14">
        <f t="shared" si="0"/>
        <v>2669.6118593749998</v>
      </c>
      <c r="I11" s="14">
        <f t="shared" si="0"/>
        <v>2736.3521558593748</v>
      </c>
      <c r="J11" s="14">
        <f t="shared" si="0"/>
        <v>2804.760959755859</v>
      </c>
      <c r="K11" s="14">
        <f t="shared" si="0"/>
        <v>2874.8799837497554</v>
      </c>
      <c r="L11" s="14">
        <f t="shared" si="0"/>
        <v>2946.7519833434994</v>
      </c>
      <c r="M11" s="14">
        <f t="shared" si="0"/>
        <v>3020.4207829270867</v>
      </c>
      <c r="N11" s="14">
        <f t="shared" si="0"/>
        <v>3095.931302500264</v>
      </c>
      <c r="O11" s="14">
        <f t="shared" si="0"/>
        <v>3173.3295850627705</v>
      </c>
      <c r="P11" s="14">
        <f t="shared" si="0"/>
        <v>3252.6628246893397</v>
      </c>
      <c r="Q11" s="14">
        <f t="shared" si="0"/>
        <v>3333.979395306573</v>
      </c>
      <c r="R11" s="14">
        <f t="shared" si="0"/>
        <v>3417.3288801892377</v>
      </c>
      <c r="S11" s="14">
        <f t="shared" si="0"/>
        <v>3502.7621021939685</v>
      </c>
      <c r="T11" s="14">
        <f t="shared" si="0"/>
        <v>3590.331154748818</v>
      </c>
      <c r="U11" s="14">
        <f t="shared" si="0"/>
        <v>3680.0894336175384</v>
      </c>
      <c r="V11" s="14">
        <f t="shared" si="0"/>
        <v>3772.091669457977</v>
      </c>
      <c r="W11" s="14">
        <f t="shared" si="0"/>
        <v>3866.393961194426</v>
      </c>
      <c r="X11" s="14">
        <f t="shared" si="0"/>
        <v>3963.0538102242867</v>
      </c>
      <c r="Y11" s="14">
        <f t="shared" si="0"/>
        <v>4062.130155479894</v>
      </c>
      <c r="Z11" s="14">
        <f t="shared" si="0"/>
        <v>4163.683409366891</v>
      </c>
      <c r="AA11" s="15">
        <f t="shared" si="0"/>
        <v>4267.775494601064</v>
      </c>
    </row>
    <row r="12" spans="1:27" ht="15" customHeight="1" thickBot="1">
      <c r="A12" s="3">
        <v>30</v>
      </c>
      <c r="B12" s="3">
        <v>150</v>
      </c>
      <c r="C12" s="4">
        <v>3717</v>
      </c>
      <c r="E12" s="13">
        <f>C12</f>
        <v>3717</v>
      </c>
      <c r="F12" s="16">
        <f t="shared" si="0"/>
        <v>3809.925</v>
      </c>
      <c r="G12" s="16">
        <f t="shared" si="0"/>
        <v>3905.1731250000003</v>
      </c>
      <c r="H12" s="16">
        <f t="shared" si="0"/>
        <v>4002.8024531250003</v>
      </c>
      <c r="I12" s="16">
        <f t="shared" si="0"/>
        <v>4102.872514453125</v>
      </c>
      <c r="J12" s="16">
        <f t="shared" si="0"/>
        <v>4205.444327314453</v>
      </c>
      <c r="K12" s="16">
        <f t="shared" si="0"/>
        <v>4310.580435497315</v>
      </c>
      <c r="L12" s="16">
        <f t="shared" si="0"/>
        <v>4418.344946384748</v>
      </c>
      <c r="M12" s="16">
        <f t="shared" si="0"/>
        <v>4528.803570044367</v>
      </c>
      <c r="N12" s="16">
        <f t="shared" si="0"/>
        <v>4642.023659295476</v>
      </c>
      <c r="O12" s="16">
        <f t="shared" si="0"/>
        <v>4758.074250777863</v>
      </c>
      <c r="P12" s="16">
        <f t="shared" si="0"/>
        <v>4877.02610704731</v>
      </c>
      <c r="Q12" s="16">
        <f t="shared" si="0"/>
        <v>4998.951759723493</v>
      </c>
      <c r="R12" s="16">
        <f t="shared" si="0"/>
        <v>5123.92555371658</v>
      </c>
      <c r="S12" s="16">
        <f t="shared" si="0"/>
        <v>5252.0236925594945</v>
      </c>
      <c r="T12" s="16">
        <f t="shared" si="0"/>
        <v>5383.324284873482</v>
      </c>
      <c r="U12" s="16">
        <f t="shared" si="0"/>
        <v>5517.907391995319</v>
      </c>
      <c r="V12" s="16">
        <f t="shared" si="0"/>
        <v>5655.855076795202</v>
      </c>
      <c r="W12" s="16">
        <f t="shared" si="0"/>
        <v>5797.251453715082</v>
      </c>
      <c r="X12" s="16">
        <f t="shared" si="0"/>
        <v>5942.182740057959</v>
      </c>
      <c r="Y12" s="16">
        <f t="shared" si="0"/>
        <v>6090.737308559407</v>
      </c>
      <c r="Z12" s="16">
        <f t="shared" si="0"/>
        <v>6243.005741273392</v>
      </c>
      <c r="AA12" s="17">
        <f t="shared" si="0"/>
        <v>6399.0808848052275</v>
      </c>
    </row>
    <row r="13" spans="1:27" ht="15" customHeight="1" thickBot="1">
      <c r="A13" s="3">
        <v>40</v>
      </c>
      <c r="B13" s="3">
        <v>200</v>
      </c>
      <c r="C13" s="4">
        <v>4958</v>
      </c>
      <c r="E13" s="23">
        <f>C13</f>
        <v>4958</v>
      </c>
      <c r="F13" s="18">
        <f t="shared" si="0"/>
        <v>5081.95</v>
      </c>
      <c r="G13" s="18">
        <f t="shared" si="0"/>
        <v>5208.99875</v>
      </c>
      <c r="H13" s="18">
        <f t="shared" si="0"/>
        <v>5339.2237187499995</v>
      </c>
      <c r="I13" s="18">
        <f t="shared" si="0"/>
        <v>5472.7043117187495</v>
      </c>
      <c r="J13" s="18">
        <f t="shared" si="0"/>
        <v>5609.521919511718</v>
      </c>
      <c r="K13" s="18">
        <f t="shared" si="0"/>
        <v>5749.759967499511</v>
      </c>
      <c r="L13" s="18">
        <f t="shared" si="0"/>
        <v>5893.503966686999</v>
      </c>
      <c r="M13" s="18">
        <f t="shared" si="0"/>
        <v>6040.8415658541735</v>
      </c>
      <c r="N13" s="18">
        <f t="shared" si="0"/>
        <v>6191.862605000528</v>
      </c>
      <c r="O13" s="18">
        <f t="shared" si="0"/>
        <v>6346.659170125541</v>
      </c>
      <c r="P13" s="18">
        <f t="shared" si="0"/>
        <v>6505.325649378679</v>
      </c>
      <c r="Q13" s="18">
        <f t="shared" si="0"/>
        <v>6667.958790613146</v>
      </c>
      <c r="R13" s="18">
        <f t="shared" si="0"/>
        <v>6834.657760378475</v>
      </c>
      <c r="S13" s="18">
        <f t="shared" si="0"/>
        <v>7005.524204387937</v>
      </c>
      <c r="T13" s="18">
        <f t="shared" si="0"/>
        <v>7180.662309497636</v>
      </c>
      <c r="U13" s="18">
        <f t="shared" si="0"/>
        <v>7360.178867235077</v>
      </c>
      <c r="V13" s="18">
        <f t="shared" si="0"/>
        <v>7544.183338915954</v>
      </c>
      <c r="W13" s="18">
        <f t="shared" si="0"/>
        <v>7732.787922388852</v>
      </c>
      <c r="X13" s="18">
        <f t="shared" si="0"/>
        <v>7926.1076204485735</v>
      </c>
      <c r="Y13" s="18">
        <f t="shared" si="0"/>
        <v>8124.260310959788</v>
      </c>
      <c r="Z13" s="18">
        <f t="shared" si="0"/>
        <v>8327.366818733783</v>
      </c>
      <c r="AA13" s="19">
        <f t="shared" si="0"/>
        <v>8535.550989202127</v>
      </c>
    </row>
    <row r="14" spans="1:3" ht="15" customHeight="1">
      <c r="A14" s="29"/>
      <c r="B14" s="29"/>
      <c r="C14" s="29"/>
    </row>
    <row r="15" spans="2:3" ht="15" customHeight="1">
      <c r="B15" s="2"/>
      <c r="C15" s="5"/>
    </row>
    <row r="16" spans="1:2" ht="19.5" customHeight="1">
      <c r="A16" s="27"/>
      <c r="B16" s="27"/>
    </row>
    <row r="17" spans="1:2" ht="15" customHeight="1">
      <c r="A17" s="6"/>
      <c r="B17" s="6"/>
    </row>
    <row r="18" spans="1:2" ht="15" customHeight="1">
      <c r="A18" s="6"/>
      <c r="B18" s="6"/>
    </row>
    <row r="19" spans="1:2" ht="15" customHeight="1">
      <c r="A19" s="6"/>
      <c r="B19" s="6"/>
    </row>
    <row r="20" spans="1:2" ht="15" customHeight="1">
      <c r="A20" s="6"/>
      <c r="B20" s="6"/>
    </row>
    <row r="21" spans="1:2" ht="15" customHeight="1">
      <c r="A21" s="6"/>
      <c r="B21" s="6"/>
    </row>
    <row r="22" spans="1:2" ht="15" customHeight="1">
      <c r="A22" s="6"/>
      <c r="B22" s="6"/>
    </row>
    <row r="23" spans="1:2" ht="15" customHeight="1">
      <c r="A23" s="6"/>
      <c r="B23" s="6"/>
    </row>
    <row r="24" spans="1:2" ht="15" customHeight="1">
      <c r="A24" s="6"/>
      <c r="B24" s="6"/>
    </row>
    <row r="25" spans="1:2" ht="15" customHeight="1">
      <c r="A25" s="6"/>
      <c r="B25" s="6"/>
    </row>
    <row r="26" spans="1:2" ht="15" customHeight="1">
      <c r="A26" s="6"/>
      <c r="B26" s="6"/>
    </row>
    <row r="27" spans="1:2" ht="15" customHeight="1">
      <c r="A27" s="6"/>
      <c r="B27" s="6"/>
    </row>
    <row r="28" spans="1:2" ht="15" customHeight="1">
      <c r="A28" s="6"/>
      <c r="B28" s="6"/>
    </row>
    <row r="29" spans="1:2" ht="15" customHeight="1">
      <c r="A29" s="6"/>
      <c r="B29" s="6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</sheetData>
  <sheetProtection/>
  <mergeCells count="7">
    <mergeCell ref="A1:C1"/>
    <mergeCell ref="A16:B16"/>
    <mergeCell ref="A3:C3"/>
    <mergeCell ref="A4:C4"/>
    <mergeCell ref="A14:C14"/>
    <mergeCell ref="A5:C5"/>
    <mergeCell ref="A2:C2"/>
  </mergeCells>
  <printOptions/>
  <pageMargins left="0.5905511811023623" right="0.5905511811023623" top="0.393700787401574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2019-01-26T20:30:09Z</cp:lastPrinted>
  <dcterms:created xsi:type="dcterms:W3CDTF">2003-01-22T22:22:59Z</dcterms:created>
  <dcterms:modified xsi:type="dcterms:W3CDTF">2021-01-22T22:13:07Z</dcterms:modified>
  <cp:category/>
  <cp:version/>
  <cp:contentType/>
  <cp:contentStatus/>
</cp:coreProperties>
</file>